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455E9342-CC42-4D59-AE18-3DDCDC92C466}" xr6:coauthVersionLast="47" xr6:coauthVersionMax="47" xr10:uidLastSave="{00000000-0000-0000-0000-000000000000}"/>
  <bookViews>
    <workbookView xWindow="-120" yWindow="-120" windowWidth="29040" windowHeight="15720" firstSheet="6" activeTab="12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2022" sheetId="16" r:id="rId13"/>
    <sheet name="LIB_Retry" sheetId="12" r:id="rId14"/>
    <sheet name="LIB_Complete" sheetId="13" r:id="rId15"/>
    <sheet name="Sheet1" sheetId="14" r:id="rId16"/>
  </sheets>
  <definedNames>
    <definedName name="_xlnm._FilterDatabase" localSheetId="10" hidden="1">LIB_2020!$B$2:$O$93</definedName>
    <definedName name="_xlnm._FilterDatabase" localSheetId="11" hidden="1">LIB_2021!$B$2:$N$112</definedName>
    <definedName name="_xlnm._FilterDatabase" localSheetId="12" hidden="1">LIB_2022!$B$2:$N$152</definedName>
    <definedName name="_xlnm._FilterDatabase" localSheetId="13" hidden="1">LIB_Retry!$C$2:$K$195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" i="16" l="1"/>
  <c r="L5" i="16"/>
  <c r="L4" i="16"/>
  <c r="L3" i="16"/>
  <c r="L7" i="16"/>
  <c r="L8" i="16"/>
  <c r="L9" i="16"/>
  <c r="L20" i="16"/>
  <c r="L19" i="16"/>
  <c r="L18" i="16"/>
  <c r="L17" i="16"/>
  <c r="L16" i="16"/>
  <c r="L15" i="16"/>
  <c r="L14" i="16"/>
  <c r="L13" i="16"/>
  <c r="C31" i="16" l="1"/>
  <c r="C115" i="15"/>
  <c r="L12" i="16"/>
  <c r="L11" i="16"/>
  <c r="L10" i="16"/>
  <c r="L23" i="16"/>
  <c r="L22" i="16"/>
  <c r="L21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<sst xmlns="http://schemas.openxmlformats.org/spreadsheetml/2006/main" count="4220" uniqueCount="1656">
  <si>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</si>
  <si>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</si>
  <si>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</si>
  <si>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</si>
  <si>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</si>
  <si>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</si>
  <si>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</si>
  <si>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</si>
  <si>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</si>
  <si>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</si>
  <si>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</si>
  <si>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</si>
  <si>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</si>
  <si>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</si>
  <si>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</si>
  <si>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</si>
  <si>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</si>
  <si>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</si>
  <si>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</si>
  <si>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</si>
  <si>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</si>
  <si>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</si>
  <si>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</si>
  <si>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</si>
  <si>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</si>
  <si>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</si>
  <si>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</si>
  <si>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</si>
  <si>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</si>
  <si>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</si>
  <si>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</si>
  <si>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</si>
  <si>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</si>
  <si>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</si>
  <si>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</si>
  <si>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</si>
  <si>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</si>
  <si>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</si>
  <si>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</si>
  <si>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</si>
  <si>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</si>
  <si>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</si>
  <si>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</si>
  <si>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</si>
  <si>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</si>
  <si>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</si>
  <si>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</si>
  <si>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</si>
  <si>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</si>
  <si>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</si>
  <si>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</si>
  <si>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</si>
  <si>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</si>
  <si>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</si>
  <si>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</si>
  <si>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</si>
  <si>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</si>
  <si>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</si>
  <si>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</si>
  <si>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</si>
  <si>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</si>
  <si>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</si>
  <si>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</si>
  <si>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</si>
  <si>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</si>
  <si>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</si>
  <si>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</si>
  <si>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</si>
  <si>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</si>
  <si>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</si>
  <si>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</si>
  <si>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</si>
  <si>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</si>
  <si>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</si>
  <si>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</si>
  <si>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</si>
  <si>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</si>
  <si>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</si>
  <si>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</si>
  <si>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</si>
  <si>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</si>
  <si>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</si>
  <si>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</si>
  <si>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</si>
  <si>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</si>
  <si>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</si>
  <si>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</si>
  <si>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</si>
  <si>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</si>
  <si>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</si>
  <si>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</si>
  <si>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</si>
  <si>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</si>
  <si>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</si>
  <si>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</si>
  <si>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</si>
  <si>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</si>
  <si>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</si>
  <si>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</si>
  <si>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</si>
  <si>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</si>
  <si>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</si>
  <si>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</si>
  <si>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</si>
  <si>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</si>
  <si>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</si>
  <si>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</si>
  <si>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</si>
  <si>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</si>
  <si>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</si>
  <si>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</si>
  <si>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</si>
  <si>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</si>
  <si>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</si>
  <si>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</si>
  <si>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</si>
  <si>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</si>
  <si>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</si>
  <si>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</si>
  <si>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</si>
  <si>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</si>
  <si>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</si>
  <si>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</si>
  <si>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</si>
  <si>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</si>
  <si>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</si>
  <si>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</si>
  <si>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</si>
  <si>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</si>
  <si>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</si>
  <si>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</si>
  <si>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</si>
  <si>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</si>
  <si>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</si>
  <si>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</si>
  <si>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</si>
  <si>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</si>
  <si>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</si>
  <si>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</si>
  <si>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</si>
  <si>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</si>
  <si>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</si>
  <si>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</si>
  <si>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</si>
  <si>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</si>
  <si>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</si>
  <si>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</si>
  <si>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</si>
  <si>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</si>
  <si>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</si>
  <si>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</si>
  <si>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</si>
  <si>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</si>
  <si>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</si>
  <si>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</si>
  <si>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</si>
  <si>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</si>
  <si>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</si>
  <si>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</si>
  <si>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</si>
  <si>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</si>
  <si>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</si>
  <si>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</si>
  <si>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</si>
  <si>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</si>
  <si>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</si>
  <si>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</si>
  <si>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</si>
  <si>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</si>
  <si>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</si>
  <si>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</si>
  <si>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</si>
  <si>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</si>
  <si>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</si>
  <si>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</si>
  <si>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</si>
  <si>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</si>
  <si>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</si>
  <si>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</si>
  <si>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</si>
  <si>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</si>
  <si>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</si>
  <si>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</si>
  <si>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</si>
  <si>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</si>
  <si>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</si>
  <si>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</si>
  <si>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</si>
  <si>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</si>
  <si>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</si>
  <si>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</si>
  <si>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</si>
  <si>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</si>
  <si>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</si>
  <si>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</si>
  <si>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</si>
  <si>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</si>
  <si>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</si>
  <si>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</si>
  <si>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</si>
  <si>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</si>
  <si>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</si>
  <si>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</si>
  <si>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</si>
  <si>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</si>
  <si>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</si>
  <si>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</si>
  <si>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</si>
  <si>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</si>
  <si>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</si>
  <si>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</si>
  <si>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</si>
  <si>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</si>
  <si>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</si>
  <si>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</si>
  <si>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</si>
  <si>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</si>
  <si>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</si>
  <si>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</si>
  <si>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</si>
  <si>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</si>
  <si>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</si>
  <si>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</si>
  <si>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</si>
  <si>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</si>
  <si>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</si>
  <si>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</si>
  <si>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</si>
  <si>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</si>
  <si>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</si>
  <si>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</si>
  <si>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</si>
  <si>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</si>
  <si>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</si>
  <si>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</si>
  <si>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</si>
  <si>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</si>
  <si>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</si>
  <si>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</si>
  <si>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</si>
  <si>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</si>
  <si>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</si>
  <si>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</si>
  <si>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</si>
  <si>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</si>
  <si>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</si>
  <si>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</si>
  <si>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</si>
  <si>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</si>
  <si>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</si>
  <si>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</si>
  <si>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</si>
  <si>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</si>
  <si>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</si>
  <si>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</si>
  <si>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</si>
  <si>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</si>
  <si>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</si>
  <si>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</si>
  <si>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</si>
  <si>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</si>
  <si>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</si>
  <si>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</si>
  <si>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</si>
  <si>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</si>
  <si>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</si>
  <si>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</si>
  <si>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</si>
  <si>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</si>
  <si>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</si>
  <si>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</si>
  <si>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</si>
  <si>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</si>
  <si>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</si>
  <si>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</si>
  <si>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</si>
  <si>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</si>
  <si>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</si>
  <si>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</si>
  <si>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</si>
  <si>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</si>
  <si>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</si>
  <si>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</si>
  <si>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</si>
  <si>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</si>
  <si>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</si>
  <si>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</si>
  <si>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</si>
  <si>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</si>
  <si>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</si>
  <si>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</si>
  <si>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</si>
  <si>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</si>
  <si>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</si>
  <si>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</si>
  <si>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</si>
  <si>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</si>
  <si>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</si>
  <si>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</si>
  <si>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</si>
  <si>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</si>
  <si>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</si>
  <si>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</si>
  <si>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</si>
  <si>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</si>
  <si>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</si>
  <si>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</si>
  <si>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</si>
  <si>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</si>
  <si>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</si>
  <si>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</si>
  <si>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</si>
  <si>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</si>
  <si>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</si>
  <si>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</si>
  <si>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</si>
  <si>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</si>
  <si>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</si>
  <si>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</si>
  <si>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</si>
  <si>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</si>
  <si>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</si>
  <si>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</si>
  <si>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</si>
  <si>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</si>
  <si>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</si>
  <si>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</si>
  <si>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</si>
  <si>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</si>
  <si>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</si>
  <si>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</si>
  <si>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</si>
  <si>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</si>
  <si>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</si>
  <si>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</si>
  <si>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</si>
  <si>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</si>
  <si>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</si>
  <si>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</si>
  <si>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</si>
  <si>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</si>
  <si>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</si>
  <si>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</si>
  <si>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</si>
  <si>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</si>
  <si>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</si>
  <si>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</si>
  <si>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</si>
  <si>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</si>
  <si>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</si>
  <si>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</si>
  <si>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</si>
  <si>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</si>
  <si>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</si>
  <si>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</si>
  <si>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</si>
  <si>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</si>
  <si>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</si>
  <si>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</si>
  <si>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</si>
  <si>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</si>
  <si>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</si>
  <si>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</si>
  <si>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</si>
  <si>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</si>
  <si>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</si>
  <si>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</si>
  <si>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</si>
  <si>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</si>
  <si>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</si>
  <si>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</si>
  <si>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</si>
  <si>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</si>
  <si>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</si>
  <si>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</si>
  <si>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</si>
  <si>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</si>
  <si>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</si>
  <si>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</si>
  <si>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</si>
  <si>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</si>
  <si>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</si>
  <si>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</si>
  <si>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</si>
  <si>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</si>
  <si>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</si>
  <si>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</si>
  <si>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</si>
  <si>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</si>
  <si>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</si>
  <si>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</si>
  <si>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</si>
  <si>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</si>
  <si>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</si>
  <si>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</si>
  <si>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</si>
  <si>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</si>
  <si>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</si>
  <si>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</si>
  <si>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</si>
  <si>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</si>
  <si>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</si>
  <si>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</si>
  <si>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</si>
  <si>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</si>
  <si>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</si>
  <si>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</si>
  <si>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</si>
  <si>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</si>
  <si>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</si>
  <si>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</si>
  <si>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</si>
  <si>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</si>
  <si>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</si>
  <si>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</si>
  <si>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</si>
  <si>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</si>
  <si>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</si>
  <si>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</si>
  <si>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</si>
  <si>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</si>
  <si>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</si>
  <si>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</si>
  <si>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</si>
  <si>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</si>
  <si>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</si>
  <si>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</si>
  <si>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</si>
  <si>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</si>
  <si>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</si>
  <si>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</si>
  <si>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</si>
  <si>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</si>
  <si>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</si>
  <si>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</si>
  <si>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</si>
  <si>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</si>
  <si>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</si>
  <si>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</si>
  <si>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</si>
  <si>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</si>
  <si>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</si>
  <si>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</si>
  <si>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</si>
  <si>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</si>
  <si>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</si>
  <si>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</si>
  <si>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</si>
  <si>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</si>
  <si>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</si>
  <si>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</si>
  <si>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</si>
  <si>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</si>
  <si>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</si>
  <si>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</si>
  <si>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</si>
  <si>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</si>
  <si>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</si>
  <si>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</si>
  <si>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</si>
  <si>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</si>
  <si>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</si>
  <si>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</si>
  <si>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</si>
  <si>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</si>
  <si>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</si>
  <si>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</si>
  <si>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</si>
  <si>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</si>
  <si>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</si>
  <si>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</si>
  <si>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</si>
  <si>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</si>
  <si>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</si>
  <si>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</si>
  <si>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</si>
  <si>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</si>
  <si>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</si>
  <si>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</si>
  <si>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</si>
  <si>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</si>
  <si>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</si>
  <si>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</si>
  <si>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</si>
  <si>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</si>
  <si>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</si>
  <si>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</si>
  <si>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</si>
  <si>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</si>
  <si>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</si>
  <si>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</si>
  <si>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</si>
  <si>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</si>
  <si>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</si>
  <si>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</si>
  <si>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</si>
  <si>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</si>
  <si>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</si>
  <si>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</si>
  <si>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</si>
  <si>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</si>
  <si>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</si>
  <si>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</si>
  <si>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</si>
  <si>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</si>
  <si>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</si>
  <si>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</si>
  <si>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</si>
  <si>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</si>
  <si>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</si>
  <si>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</si>
  <si>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</si>
  <si>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</si>
  <si>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</si>
  <si>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</si>
  <si>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</si>
  <si>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</si>
  <si>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</si>
  <si>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</si>
  <si>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</si>
  <si>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</si>
  <si>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</si>
  <si>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</si>
  <si>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</si>
  <si>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</si>
  <si>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</si>
  <si>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</si>
  <si>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</si>
  <si>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</si>
  <si>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</si>
  <si>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</si>
  <si>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</si>
  <si>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</si>
  <si>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</si>
  <si>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</si>
  <si>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</si>
  <si>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</si>
  <si>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</si>
  <si>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</si>
  <si>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</si>
  <si>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</si>
  <si>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</si>
  <si>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</si>
  <si>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</si>
  <si>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</si>
  <si>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</si>
  <si>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</si>
  <si>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</si>
  <si>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</si>
  <si>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</si>
  <si>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</si>
  <si>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</si>
  <si>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</si>
  <si>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</si>
  <si>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</si>
  <si>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</si>
  <si>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</si>
  <si>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</si>
  <si>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</si>
  <si>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</si>
  <si>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</si>
  <si>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</si>
  <si>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</si>
  <si>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</si>
  <si>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</si>
  <si>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</si>
  <si>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</si>
  <si>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</si>
  <si>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</si>
  <si>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</si>
  <si>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</si>
  <si>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</si>
  <si>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</si>
  <si>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</si>
  <si>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</si>
  <si>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</si>
  <si>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</si>
  <si>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</si>
  <si>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</si>
  <si>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</si>
  <si>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</si>
  <si>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</si>
  <si>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</si>
  <si>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</si>
  <si>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</si>
  <si>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</si>
  <si>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</si>
  <si>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</si>
  <si>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</si>
  <si>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</si>
  <si>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</si>
  <si>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</si>
  <si>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</si>
  <si>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</si>
  <si>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</si>
  <si>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</si>
  <si>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</si>
  <si>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</si>
  <si>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</si>
  <si>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</si>
  <si>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</si>
  <si>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</si>
  <si>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</si>
  <si>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</si>
  <si>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</si>
  <si>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</si>
  <si>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</si>
  <si>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</si>
  <si>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</si>
  <si>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</si>
  <si>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</si>
  <si>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</si>
  <si>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</si>
  <si>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</si>
  <si>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</si>
  <si>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</si>
  <si>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</si>
  <si>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</si>
  <si>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</si>
  <si>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</si>
  <si>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</si>
  <si>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</si>
  <si>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</si>
  <si>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</si>
  <si>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</si>
  <si>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</si>
  <si>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</si>
  <si>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</si>
  <si>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</si>
  <si>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</si>
  <si>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</si>
  <si>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</si>
  <si>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</si>
  <si>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</si>
  <si>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</si>
  <si>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</si>
  <si>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</si>
  <si>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</si>
  <si>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</si>
  <si>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</si>
  <si>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</si>
  <si>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</si>
  <si>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</si>
  <si>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</si>
  <si>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</si>
  <si>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</si>
  <si>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</si>
  <si>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</si>
  <si>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</si>
  <si>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</si>
  <si>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</si>
  <si>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</si>
  <si>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</si>
  <si>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</si>
  <si>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</si>
  <si>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</si>
  <si>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</si>
  <si>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</si>
  <si>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</si>
  <si>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</si>
  <si>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</si>
  <si>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</si>
  <si>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</si>
  <si>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</si>
  <si>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</si>
  <si>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</si>
  <si>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</si>
  <si>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</si>
  <si>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</si>
  <si>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</si>
  <si>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</si>
  <si>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</si>
  <si>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</si>
  <si>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</si>
  <si>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</si>
  <si>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</si>
  <si>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</si>
  <si>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</si>
  <si>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</si>
  <si>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</si>
  <si>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</si>
  <si>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</si>
  <si>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</si>
  <si>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</si>
  <si>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</si>
  <si>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</si>
  <si>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</si>
  <si>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</si>
  <si>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</si>
  <si>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</si>
  <si>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</si>
  <si>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</si>
  <si>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</si>
  <si>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</si>
  <si>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</si>
  <si>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</si>
  <si>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</si>
  <si>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</si>
  <si>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</si>
  <si>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</si>
  <si>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</si>
  <si>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</si>
  <si>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</si>
  <si>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</si>
  <si>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</si>
  <si>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</si>
  <si>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</si>
  <si>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</si>
  <si>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</si>
  <si>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</si>
  <si>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</si>
  <si>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</si>
  <si>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</si>
  <si>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</si>
  <si>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</si>
  <si>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</si>
  <si>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</si>
  <si>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</si>
  <si>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</si>
  <si>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</si>
  <si>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</si>
  <si>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</si>
  <si>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</si>
  <si>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</si>
  <si>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</si>
  <si>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</si>
  <si>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</si>
  <si>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</si>
  <si>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</si>
  <si>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</si>
  <si>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</si>
  <si>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</si>
  <si>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</si>
  <si>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</si>
  <si>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</si>
  <si>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</si>
  <si>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</si>
  <si>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</si>
  <si>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</si>
  <si>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</si>
  <si>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</si>
  <si>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</si>
  <si>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</si>
  <si>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</si>
  <si>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</si>
  <si>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</si>
  <si>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</si>
  <si>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</si>
  <si>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</si>
  <si>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</si>
  <si>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</si>
  <si>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</si>
  <si>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</si>
  <si>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</si>
  <si>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</si>
  <si>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</si>
  <si>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</si>
  <si>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</si>
  <si>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</si>
  <si>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</si>
  <si>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</si>
  <si>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</si>
  <si>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</si>
  <si>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</si>
  <si>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</si>
  <si>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</si>
  <si>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</si>
  <si>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</si>
  <si>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</si>
  <si>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</si>
  <si>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</si>
  <si>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</si>
  <si>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</si>
  <si>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</si>
  <si>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</si>
  <si>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</si>
  <si>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</si>
  <si>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</si>
  <si>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</si>
  <si>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</si>
  <si>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</si>
  <si>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</si>
  <si>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</si>
  <si>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</si>
  <si>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</si>
  <si>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</si>
  <si>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</si>
  <si>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</si>
  <si>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</si>
  <si>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</si>
  <si>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</si>
  <si>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</si>
  <si>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</si>
  <si>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</si>
  <si>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</si>
  <si>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</si>
  <si>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</si>
  <si>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</si>
  <si>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</si>
  <si>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</si>
  <si>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</si>
  <si>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</si>
  <si>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</si>
  <si>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</si>
  <si>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</si>
  <si>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</si>
  <si>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</si>
  <si>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</si>
  <si>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</si>
  <si>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</si>
  <si>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</si>
  <si>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</si>
  <si>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</si>
  <si>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</si>
  <si>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</si>
  <si>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</si>
  <si>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</si>
  <si>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</si>
  <si>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</si>
  <si>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</si>
  <si>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</si>
  <si>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</si>
  <si>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</si>
  <si>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</si>
  <si>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</si>
  <si>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</si>
  <si>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</si>
  <si>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</si>
  <si>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</si>
  <si>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</si>
  <si>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</si>
  <si>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</si>
  <si>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</si>
  <si>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</si>
  <si>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</si>
  <si>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</si>
  <si>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</si>
  <si>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</si>
  <si>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</si>
  <si>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</si>
  <si>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</si>
  <si>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</si>
  <si>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</si>
  <si>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</si>
  <si>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</si>
  <si>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</si>
  <si>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</si>
  <si>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</si>
  <si>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</si>
  <si>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</si>
  <si>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</si>
  <si>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</si>
  <si>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</si>
  <si>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</si>
  <si>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</si>
  <si>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</si>
  <si>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</si>
  <si>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</si>
  <si>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</si>
  <si>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</si>
  <si>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</si>
  <si>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</si>
  <si>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</si>
  <si>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</si>
  <si>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</si>
  <si>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</si>
  <si>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</si>
  <si>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</si>
  <si>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</si>
  <si>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</si>
  <si>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</si>
  <si>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</si>
  <si>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</si>
  <si>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</si>
  <si>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</si>
  <si>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</si>
  <si>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</si>
  <si>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</si>
  <si>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</si>
  <si>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</si>
  <si>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</si>
  <si>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</si>
  <si>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</si>
  <si>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</si>
  <si>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</si>
  <si>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</si>
  <si>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</si>
  <si>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</si>
  <si>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</si>
  <si>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</si>
  <si>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</si>
  <si>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</si>
  <si>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</si>
  <si>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</si>
  <si>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</si>
  <si>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</si>
  <si>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</si>
  <si>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</si>
  <si>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</si>
  <si>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</si>
  <si>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</si>
  <si>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</si>
  <si>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</si>
  <si>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</si>
  <si>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</si>
  <si>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</si>
  <si>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</si>
  <si>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</si>
  <si>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</si>
  <si>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</si>
  <si>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</si>
  <si>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</si>
  <si>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</si>
  <si>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</si>
  <si>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</si>
  <si>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</si>
  <si>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</si>
  <si>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</si>
  <si>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</si>
  <si>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</si>
  <si>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</si>
  <si>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</si>
  <si>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</si>
  <si>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</si>
  <si>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</si>
  <si>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</si>
  <si>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</si>
  <si>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</si>
  <si>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</si>
  <si>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</si>
  <si>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</si>
  <si>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</si>
  <si>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</si>
  <si>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</si>
  <si>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</si>
  <si>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</si>
  <si>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</si>
  <si>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</si>
  <si>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</si>
  <si>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</si>
  <si>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</si>
  <si>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</si>
  <si>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</si>
  <si>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</si>
  <si>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</si>
  <si>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</si>
  <si>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</si>
  <si>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</si>
  <si>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</si>
  <si>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</si>
  <si>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</si>
  <si>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</si>
  <si>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</si>
  <si>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</si>
  <si>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</si>
  <si>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</si>
  <si>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</si>
  <si>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</si>
  <si>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</si>
  <si>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</si>
  <si>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</si>
  <si>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</si>
  <si>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</si>
  <si>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</si>
  <si>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</si>
  <si>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</si>
  <si>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</si>
  <si>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</si>
  <si>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</si>
  <si>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</si>
  <si>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</si>
  <si>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</si>
  <si>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</si>
  <si>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</si>
  <si>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</si>
  <si>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</si>
  <si>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</si>
  <si>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</si>
  <si>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</si>
  <si>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</si>
  <si>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</si>
  <si>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</si>
  <si>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</si>
  <si>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</si>
  <si>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</si>
  <si>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</si>
  <si>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</si>
  <si>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</si>
  <si>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</si>
  <si>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</si>
  <si>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</si>
  <si>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</si>
  <si>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</si>
  <si>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</si>
  <si>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</si>
  <si>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</si>
  <si>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</si>
  <si>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</si>
  <si>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</si>
  <si>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</si>
  <si>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</si>
  <si>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</si>
  <si>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</si>
  <si>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</si>
  <si>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</si>
  <si>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</si>
  <si>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</si>
  <si>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</si>
  <si>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</si>
  <si>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</si>
  <si>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</si>
  <si>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</si>
  <si>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</si>
  <si>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</si>
  <si>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</si>
  <si>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</si>
  <si>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</si>
  <si>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</si>
  <si>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</si>
  <si>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</si>
  <si>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</si>
  <si>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</si>
  <si>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</si>
  <si>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</si>
  <si>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</si>
  <si>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</si>
  <si>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</si>
  <si>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</si>
  <si>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</si>
  <si>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</si>
  <si>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</si>
  <si>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</si>
  <si>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</si>
  <si>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</si>
  <si>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</si>
  <si>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</si>
  <si>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</si>
  <si>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</si>
  <si>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</si>
  <si>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</si>
  <si>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</si>
  <si>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</si>
  <si>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</si>
  <si>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</si>
  <si>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</si>
  <si>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</si>
  <si>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</si>
  <si>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</si>
  <si>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</si>
  <si>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</si>
  <si>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</si>
  <si>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</si>
  <si>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</si>
  <si>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</si>
  <si>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</si>
  <si>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</si>
  <si>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</si>
  <si>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</si>
  <si>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</si>
  <si>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</si>
  <si>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</si>
  <si>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</si>
  <si>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</si>
  <si>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</si>
  <si>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</si>
  <si>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</si>
  <si>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</si>
  <si>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</si>
  <si>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</si>
  <si>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</si>
  <si>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</si>
  <si>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</si>
  <si>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</si>
  <si>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</si>
  <si>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</si>
  <si>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</si>
  <si>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</si>
  <si>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</si>
  <si>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</si>
  <si>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</si>
  <si>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</si>
  <si>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</si>
  <si>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</si>
  <si>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</si>
  <si>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</si>
  <si>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</si>
  <si>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</si>
  <si>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</si>
  <si>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</si>
  <si>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</si>
  <si>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</si>
  <si>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</si>
  <si>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</si>
  <si>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</si>
  <si>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</si>
  <si>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</si>
  <si>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</si>
  <si>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</si>
  <si>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</si>
  <si>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</si>
  <si>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</si>
  <si>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</si>
  <si>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</si>
  <si>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</si>
  <si>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</si>
  <si>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</si>
  <si>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</si>
  <si>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</si>
  <si>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</si>
  <si>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</si>
  <si>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</si>
  <si>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</si>
  <si>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</si>
  <si>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</si>
  <si>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</si>
  <si>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</si>
  <si>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</si>
  <si>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</si>
  <si>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</si>
  <si>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</si>
  <si>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</si>
  <si>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</si>
  <si>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</si>
  <si>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</si>
  <si>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</si>
  <si>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</si>
  <si>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</si>
  <si>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</si>
  <si>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</si>
  <si>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</si>
  <si>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</si>
  <si>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</si>
  <si>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</si>
  <si>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</si>
  <si>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</si>
  <si>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</si>
  <si>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</si>
  <si>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</si>
  <si>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</si>
  <si>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</si>
  <si>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</si>
  <si>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</si>
  <si>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</si>
  <si>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</si>
  <si>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</si>
  <si>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</si>
  <si>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</si>
  <si>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</si>
  <si>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</si>
  <si>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</si>
  <si>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</si>
  <si>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</si>
  <si>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</si>
  <si>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</si>
  <si>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</si>
  <si>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</si>
  <si>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</si>
  <si>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</si>
  <si>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</si>
  <si>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</si>
  <si>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</si>
  <si>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</si>
  <si>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</si>
  <si>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</si>
  <si>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</si>
  <si>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</si>
  <si>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</si>
  <si>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</si>
  <si>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</si>
  <si>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</si>
  <si>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</si>
  <si>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</si>
  <si>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</si>
  <si>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</si>
  <si>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</si>
  <si>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</si>
  <si>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</si>
  <si>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</si>
  <si>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</si>
  <si>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</si>
  <si>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</si>
  <si>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</si>
  <si>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</si>
  <si>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</si>
  <si>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</si>
  <si>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</si>
  <si>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</si>
  <si>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</si>
  <si>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</si>
  <si>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</si>
  <si>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</si>
  <si>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</si>
  <si>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</si>
  <si>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</si>
  <si>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</si>
  <si>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</si>
  <si>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</si>
  <si>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</si>
  <si>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</si>
  <si>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</si>
  <si>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</si>
  <si>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</si>
  <si>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</si>
  <si>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</si>
  <si>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</si>
  <si>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</si>
  <si>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</si>
  <si>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</si>
  <si>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</si>
  <si>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</si>
  <si>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</si>
  <si>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</si>
  <si>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</si>
  <si>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</si>
  <si>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</si>
  <si>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</si>
  <si>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</si>
  <si>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</si>
  <si>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</si>
  <si>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</si>
  <si>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</si>
  <si>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</si>
  <si>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</si>
  <si>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</si>
  <si>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</si>
  <si>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</si>
  <si>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</si>
  <si>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</si>
  <si>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</si>
  <si>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</si>
  <si>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</si>
  <si>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</si>
  <si>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</si>
  <si>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</si>
  <si>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</si>
  <si>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</si>
  <si>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</si>
  <si>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</si>
  <si>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</si>
  <si>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</si>
  <si>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</si>
  <si>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</si>
  <si>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</si>
  <si>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</si>
  <si>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</si>
  <si>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</si>
  <si>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</si>
  <si>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</si>
  <si>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</si>
  <si>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</si>
  <si>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</si>
  <si>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</si>
  <si>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</si>
  <si>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</si>
  <si>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</si>
  <si>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</si>
  <si>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</si>
  <si>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</si>
  <si>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</si>
  <si>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</si>
  <si>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</si>
  <si>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</si>
  <si>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</si>
  <si>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</si>
  <si>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</si>
  <si>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</si>
  <si>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</si>
  <si>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</si>
  <si>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</si>
  <si>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</si>
  <si>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</si>
  <si>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</si>
  <si>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</si>
  <si>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</si>
  <si>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</si>
  <si>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</si>
  <si>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</si>
  <si>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</si>
  <si>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</si>
  <si>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</si>
  <si>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</si>
  <si>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</si>
  <si>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</si>
  <si>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</si>
  <si>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</si>
  <si>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</si>
  <si>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</si>
  <si>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</si>
  <si>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</si>
  <si>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</si>
  <si>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</si>
  <si>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</si>
  <si>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</si>
  <si>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</si>
  <si>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</si>
  <si>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</si>
  <si>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</si>
  <si>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</si>
  <si>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</si>
  <si>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</si>
  <si>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</si>
  <si>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</si>
  <si>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</si>
  <si>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</si>
  <si>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</si>
  <si>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</si>
  <si>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</si>
  <si>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</si>
  <si>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</si>
  <si>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</si>
  <si>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</si>
  <si>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</si>
  <si>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</si>
  <si>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</si>
  <si>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</si>
  <si>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</si>
  <si>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</si>
  <si>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</si>
  <si>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</si>
  <si>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</si>
  <si>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</si>
  <si>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</si>
  <si>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</si>
  <si>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</si>
  <si>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</si>
  <si>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</si>
  <si>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</si>
  <si>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</si>
  <si>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</si>
  <si>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</si>
  <si>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</si>
  <si>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</si>
  <si>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</si>
  <si>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</si>
  <si>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</si>
  <si>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</si>
  <si>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</si>
  <si>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</si>
  <si>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</si>
  <si>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</si>
  <si>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</si>
  <si>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</si>
  <si>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</si>
  <si>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</si>
  <si>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</si>
  <si>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</si>
  <si>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</si>
  <si>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</si>
  <si>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</si>
  <si>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</si>
  <si>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</si>
  <si>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</si>
  <si>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</si>
  <si>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</si>
  <si>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</si>
  <si>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</si>
  <si>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</si>
  <si>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</si>
  <si>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</si>
  <si>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</si>
  <si>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</si>
  <si>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</si>
  <si>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</si>
  <si>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</si>
  <si>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</si>
  <si>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</si>
  <si>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</si>
  <si>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</si>
  <si>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</si>
  <si>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</si>
  <si>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</si>
  <si>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</si>
  <si>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</si>
  <si>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</si>
  <si>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</si>
  <si>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</si>
  <si>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</si>
  <si>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</si>
  <si>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</si>
  <si>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</si>
  <si>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</si>
  <si>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</si>
  <si>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</si>
  <si>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</si>
  <si>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</si>
  <si>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</si>
  <si>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</si>
  <si>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</si>
  <si>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</si>
  <si>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</si>
  <si>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</si>
  <si>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</si>
  <si>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</si>
  <si>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</si>
  <si>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</si>
  <si>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</si>
  <si>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</si>
  <si>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</si>
  <si>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</si>
  <si>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</si>
  <si>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</si>
  <si>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</si>
  <si>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</si>
  <si>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</si>
  <si>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</si>
  <si>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</si>
  <si>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</si>
  <si>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</si>
  <si>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</si>
  <si>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</si>
  <si>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</si>
  <si>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</si>
  <si>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</si>
  <si>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</si>
  <si>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</si>
  <si>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</si>
  <si>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</si>
  <si>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</si>
  <si>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</si>
  <si>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</si>
  <si>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</si>
  <si>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</si>
  <si>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</si>
  <si>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</si>
  <si>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</si>
  <si>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</si>
  <si>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</si>
  <si>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</si>
  <si>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</si>
  <si>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</si>
  <si>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</si>
  <si>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</si>
  <si>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</si>
  <si>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</si>
  <si>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</si>
  <si>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</si>
  <si>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</si>
  <si>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</si>
  <si>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</si>
  <si>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</si>
  <si>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</si>
  <si>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</si>
  <si>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</si>
  <si>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</si>
  <si>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</si>
  <si>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</si>
  <si>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</si>
  <si>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</si>
  <si>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</si>
  <si>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</si>
  <si>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</si>
  <si>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</si>
  <si>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</si>
  <si>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</si>
  <si>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</si>
  <si>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</si>
  <si>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</si>
  <si>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</si>
  <si>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</si>
  <si>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</si>
  <si>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</si>
  <si>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</si>
  <si>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</si>
  <si>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</si>
  <si>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</si>
  <si>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</si>
  <si>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</si>
  <si>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</si>
  <si>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</si>
  <si>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</si>
  <si>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</si>
  <si>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SAT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</si>
  <si>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</si>
  <si>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</si>
  <si>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</si>
  <si>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</si>
  <si>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</si>
  <si>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</si>
  <si>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</si>
  <si>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</si>
  <si>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</si>
  <si>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</si>
  <si>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</si>
  <si>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</si>
  <si>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</si>
  <si>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</si>
  <si>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</si>
  <si>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</si>
  <si>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</si>
  <si>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</si>
  <si>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</si>
  <si>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</si>
  <si>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</si>
  <si>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</si>
  <si>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</si>
  <si>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</si>
  <si>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</si>
  <si>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</si>
  <si>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</si>
  <si>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</si>
  <si>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</si>
  <si>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</si>
  <si>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</si>
  <si>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</si>
  <si>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</si>
  <si>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</si>
  <si>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</si>
  <si>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</si>
  <si>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</si>
  <si>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</si>
  <si>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</si>
  <si>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</si>
  <si>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</si>
  <si>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</si>
  <si>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</si>
  <si>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</si>
  <si>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</si>
  <si>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</si>
  <si>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</si>
  <si>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</si>
  <si>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</si>
  <si>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</si>
  <si>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</si>
  <si>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</si>
  <si>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</si>
  <si>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</si>
  <si>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</si>
  <si>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</si>
  <si>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</si>
  <si>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</si>
  <si>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</si>
  <si>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</si>
  <si>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</si>
  <si>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</si>
  <si>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</si>
  <si>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</si>
  <si>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</si>
  <si>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</si>
  <si>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</si>
  <si>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</si>
  <si>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</si>
  <si>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</si>
  <si>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</si>
  <si>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</si>
  <si>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</si>
  <si>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</si>
  <si>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</si>
  <si>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</si>
  <si>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</si>
  <si>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</si>
  <si>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</si>
  <si>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</si>
  <si>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</si>
  <si>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</si>
  <si>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</si>
  <si>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</si>
  <si>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</si>
  <si>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</si>
  <si>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</si>
  <si>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</si>
  <si>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</si>
  <si>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</si>
  <si>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</si>
  <si>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</si>
  <si>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</si>
  <si>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</si>
  <si>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</si>
  <si>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</si>
  <si>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</si>
  <si>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</si>
  <si>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</si>
  <si>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</si>
  <si>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</si>
  <si>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</si>
  <si>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</si>
  <si>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</si>
  <si>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</si>
  <si>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</si>
  <si>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</si>
  <si>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</si>
  <si>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</si>
  <si>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</si>
  <si>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</si>
  <si>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</si>
  <si>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</si>
  <si>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</si>
  <si>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</si>
  <si>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</si>
  <si>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</si>
  <si>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</si>
  <si>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</si>
  <si>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</si>
  <si>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</si>
  <si>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</si>
  <si>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</si>
  <si>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</si>
  <si>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</si>
  <si>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</si>
  <si>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</si>
  <si>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</si>
  <si>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</si>
  <si>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</si>
  <si>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</si>
  <si>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</si>
  <si>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</si>
  <si>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</si>
  <si>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P.65</t>
    <phoneticPr fontId="25" type="noConversion"/>
  </si>
  <si>
    <t>O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</si>
  <si>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</si>
  <si>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</si>
  <si>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</si>
  <si>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</si>
  <si>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</si>
  <si>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</si>
  <si>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</si>
  <si>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</si>
  <si>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</si>
  <si>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</si>
  <si>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</si>
  <si>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</si>
  <si>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</si>
  <si>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</si>
  <si>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</si>
  <si>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</si>
  <si>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</si>
  <si>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</si>
  <si>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</si>
  <si>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</si>
  <si>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</si>
  <si>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</si>
  <si>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</si>
  <si>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</si>
  <si>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강원국의 어른답게 말합니다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</si>
  <si>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</si>
  <si>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</si>
  <si>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</si>
  <si>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</si>
  <si>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</si>
  <si>
    <t>P.65</t>
    <phoneticPr fontId="25" type="noConversion"/>
  </si>
  <si>
    <t>P.47</t>
    <phoneticPr fontId="25" type="noConversion"/>
  </si>
  <si>
    <t>경제학 무작정 따라하기</t>
    <phoneticPr fontId="25" type="noConversion"/>
  </si>
  <si>
    <t>꼬마빌딩 재테크 무작정 따라하기</t>
    <phoneticPr fontId="25" type="noConversion"/>
  </si>
  <si>
    <t>P.190</t>
    <phoneticPr fontId="25" type="noConversion"/>
  </si>
  <si>
    <t>반월</t>
    <phoneticPr fontId="25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</si>
  <si>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5" type="noConversion"/>
  </si>
  <si>
    <t>O</t>
    <phoneticPr fontId="25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</si>
  <si>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5" type="noConversion"/>
  </si>
  <si>
    <t>???</t>
    <phoneticPr fontId="25" type="noConversion"/>
  </si>
  <si>
    <t>Life</t>
    <phoneticPr fontId="25" type="noConversion"/>
  </si>
  <si>
    <t>반월</t>
    <phoneticPr fontId="25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</si>
  <si>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5" type="noConversion"/>
  </si>
  <si>
    <t>팀 개발을 위한 Git GitHub 시작하기</t>
    <phoneticPr fontId="25" type="noConversion"/>
  </si>
  <si>
    <t>Software Eng.</t>
    <phoneticPr fontId="25" type="noConversion"/>
  </si>
  <si>
    <t>지쳤거나 좋아하는 게 없거나</t>
    <phoneticPr fontId="25" type="noConversion"/>
  </si>
  <si>
    <r>
      <t xml:space="preserve">818 </t>
    </r>
    <r>
      <rPr>
        <sz val="10"/>
        <color rgb="FF262626"/>
        <rFont val="Arial Unicode MS"/>
        <family val="2"/>
      </rPr>
      <t>글43ㅈ</t>
    </r>
    <phoneticPr fontId="25" type="noConversion"/>
  </si>
  <si>
    <t>to mkjoo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</si>
</sst>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4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8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30" fillId="25" borderId="3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4" fillId="29" borderId="18" xfId="0" applyNumberFormat="1" applyFont="1" applyFill="1" applyBorder="1" applyAlignment="1"/>
    <xf numFmtId="0" fontId="0" fillId="29" borderId="18" xfId="0" applyNumberFormat="1" applyFill="1" applyBorder="1" applyAlignment="1">
      <alignment horizontal="center"/>
    </xf>
    <xf numFmtId="0" fontId="26" fillId="29" borderId="18" xfId="0" applyFont="1" applyFill="1" applyBorder="1" applyAlignment="1">
      <alignment horizontal="center"/>
    </xf>
    <xf numFmtId="0" fontId="3" fillId="29" borderId="18" xfId="0" applyNumberFormat="1" applyFont="1" applyFill="1" applyBorder="1" applyAlignment="1"/>
    <xf numFmtId="0" fontId="3" fillId="29" borderId="18" xfId="0" applyNumberFormat="1" applyFont="1" applyFill="1" applyBorder="1" applyAlignment="1">
      <alignment horizontal="center"/>
    </xf>
    <xf numFmtId="14" fontId="0" fillId="29" borderId="18" xfId="0" applyNumberFormat="1" applyFill="1" applyBorder="1" applyAlignment="1"/>
    <xf numFmtId="0" fontId="0" fillId="29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4" fillId="28" borderId="17" xfId="0" applyNumberFormat="1" applyFont="1" applyFill="1" applyBorder="1" applyAlignment="1"/>
    <xf numFmtId="0" fontId="0" fillId="28" borderId="18" xfId="0" applyNumberFormat="1" applyFill="1" applyBorder="1" applyAlignment="1">
      <alignment horizontal="center"/>
    </xf>
    <xf numFmtId="0" fontId="0" fillId="28" borderId="18" xfId="0" applyNumberFormat="1" applyFont="1" applyFill="1" applyBorder="1" applyAlignment="1">
      <alignment horizontal="center"/>
    </xf>
    <xf numFmtId="0" fontId="3" fillId="28" borderId="18" xfId="0" applyNumberFormat="1" applyFont="1" applyFill="1" applyBorder="1" applyAlignment="1"/>
    <xf numFmtId="0" fontId="3" fillId="28" borderId="18" xfId="0" applyNumberFormat="1" applyFont="1" applyFill="1" applyBorder="1" applyAlignment="1">
      <alignment horizontal="center"/>
    </xf>
    <xf numFmtId="0" fontId="24" fillId="28" borderId="18" xfId="0" applyNumberFormat="1" applyFont="1" applyFill="1" applyBorder="1" applyAlignment="1"/>
    <xf numFmtId="14" fontId="0" fillId="28" borderId="18" xfId="0" applyNumberFormat="1" applyFill="1" applyBorder="1" applyAlignment="1"/>
    <xf numFmtId="0" fontId="0" fillId="28" borderId="18" xfId="0" applyNumberFormat="1" applyFill="1" applyBorder="1" applyAlignment="1"/>
    <xf numFmtId="0" fontId="24" fillId="29" borderId="50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6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0" fillId="29" borderId="49" xfId="0" applyNumberFormat="1" applyFont="1" applyFill="1" applyBorder="1" applyAlignment="1">
      <alignment horizontal="center"/>
    </xf>
    <xf numFmtId="0" fontId="0" fillId="29" borderId="49" xfId="0" applyNumberFormat="1" applyFill="1" applyBorder="1" applyAlignment="1"/>
    <xf numFmtId="14" fontId="0" fillId="29" borderId="49" xfId="0" applyNumberFormat="1" applyFill="1" applyBorder="1" applyAlignment="1"/>
    <xf numFmtId="0" fontId="0" fillId="33" borderId="49" xfId="0" applyNumberFormat="1" applyFill="1" applyBorder="1" applyAlignment="1"/>
    <xf numFmtId="0" fontId="0" fillId="33" borderId="49" xfId="0" applyNumberFormat="1" applyFill="1" applyBorder="1" applyAlignment="1">
      <alignment horizontal="center"/>
    </xf>
    <xf numFmtId="0" fontId="3" fillId="33" borderId="49" xfId="0" applyNumberFormat="1" applyFont="1" applyFill="1" applyBorder="1" applyAlignment="1"/>
    <xf numFmtId="0" fontId="0" fillId="33" borderId="49" xfId="0" applyNumberFormat="1" applyFont="1" applyFill="1" applyBorder="1" applyAlignment="1">
      <alignment horizontal="center"/>
    </xf>
    <xf numFmtId="14" fontId="0" fillId="33" borderId="49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/>
    </xf>
    <xf numFmtId="0" fontId="24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3" fillId="34" borderId="3" xfId="0" applyNumberFormat="1" applyFont="1" applyFill="1" applyBorder="1" applyAlignment="1"/>
    <xf numFmtId="0" fontId="3" fillId="34" borderId="3" xfId="0" applyNumberFormat="1" applyFont="1" applyFill="1" applyBorder="1" applyAlignment="1">
      <alignment horizontal="center"/>
    </xf>
    <xf numFmtId="14" fontId="0" fillId="34" borderId="3" xfId="0" applyNumberFormat="1" applyFill="1" applyBorder="1" applyAlignment="1"/>
    <xf numFmtId="0" fontId="24" fillId="35" borderId="3" xfId="0" applyNumberFormat="1" applyFont="1" applyFill="1" applyBorder="1" applyAlignment="1"/>
    <xf numFmtId="0" fontId="24" fillId="35" borderId="3" xfId="0" applyNumberFormat="1" applyFont="1" applyFill="1" applyBorder="1" applyAlignment="1">
      <alignment horizontal="center"/>
    </xf>
    <xf numFmtId="0" fontId="0" fillId="35" borderId="3" xfId="0" applyNumberFormat="1" applyFill="1" applyBorder="1" applyAlignment="1">
      <alignment horizontal="center"/>
    </xf>
    <xf numFmtId="0" fontId="3" fillId="35" borderId="3" xfId="0" applyNumberFormat="1" applyFont="1" applyFill="1" applyBorder="1" applyAlignment="1"/>
    <xf numFmtId="0" fontId="3" fillId="35" borderId="3" xfId="0" applyNumberFormat="1" applyFont="1" applyFill="1" applyBorder="1" applyAlignment="1">
      <alignment horizontal="center"/>
    </xf>
    <xf numFmtId="14" fontId="0" fillId="35" borderId="3" xfId="0" applyNumberFormat="1" applyFill="1" applyBorder="1" applyAlignment="1"/>
    <xf numFmtId="0" fontId="24" fillId="36" borderId="3" xfId="0" applyNumberFormat="1" applyFont="1" applyFill="1" applyBorder="1" applyAlignment="1"/>
    <xf numFmtId="0" fontId="24" fillId="36" borderId="3" xfId="0" applyNumberFormat="1" applyFont="1" applyFill="1" applyBorder="1" applyAlignment="1">
      <alignment horizontal="center"/>
    </xf>
    <xf numFmtId="0" fontId="0" fillId="36" borderId="3" xfId="0" applyNumberFormat="1" applyFill="1" applyBorder="1" applyAlignment="1">
      <alignment horizontal="center"/>
    </xf>
    <xf numFmtId="0" fontId="3" fillId="36" borderId="3" xfId="0" applyNumberFormat="1" applyFont="1" applyFill="1" applyBorder="1" applyAlignment="1"/>
    <xf numFmtId="0" fontId="3" fillId="36" borderId="3" xfId="0" applyNumberFormat="1" applyFont="1" applyFill="1" applyBorder="1" applyAlignment="1">
      <alignment horizontal="center"/>
    </xf>
    <xf numFmtId="14" fontId="0" fillId="36" borderId="3" xfId="0" applyNumberFormat="1" applyFill="1" applyBorder="1" applyAlignment="1"/>
    <xf numFmtId="0" fontId="0" fillId="36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61</xdr:row>
      <xdr:rowOff>76200</xdr:rowOff>
    </xdr:from>
    <xdr:to>
      <xdr:col>5</xdr:col>
      <xdr:colOff>3484245</xdr:colOff>
      <xdr:row>65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65</xdr:row>
      <xdr:rowOff>95250</xdr:rowOff>
    </xdr:from>
    <xdr:to>
      <xdr:col>5</xdr:col>
      <xdr:colOff>3486150</xdr:colOff>
      <xdr:row>68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68</xdr:row>
      <xdr:rowOff>47625</xdr:rowOff>
    </xdr:from>
    <xdr:to>
      <xdr:col>5</xdr:col>
      <xdr:colOff>3482340</xdr:colOff>
      <xdr:row>72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78</xdr:row>
      <xdr:rowOff>9525</xdr:rowOff>
    </xdr:from>
    <xdr:to>
      <xdr:col>12</xdr:col>
      <xdr:colOff>1430655</xdr:colOff>
      <xdr:row>81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68</xdr:row>
      <xdr:rowOff>95250</xdr:rowOff>
    </xdr:from>
    <xdr:to>
      <xdr:col>12</xdr:col>
      <xdr:colOff>1426845</xdr:colOff>
      <xdr:row>73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74</xdr:row>
      <xdr:rowOff>9525</xdr:rowOff>
    </xdr:from>
    <xdr:to>
      <xdr:col>12</xdr:col>
      <xdr:colOff>1388745</xdr:colOff>
      <xdr:row>77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82</xdr:row>
      <xdr:rowOff>0</xdr:rowOff>
    </xdr:from>
    <xdr:to>
      <xdr:col>12</xdr:col>
      <xdr:colOff>1466850</xdr:colOff>
      <xdr:row>84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89</xdr:row>
      <xdr:rowOff>0</xdr:rowOff>
    </xdr:from>
    <xdr:to>
      <xdr:col>12</xdr:col>
      <xdr:colOff>1506855</xdr:colOff>
      <xdr:row>93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93</xdr:row>
      <xdr:rowOff>171450</xdr:rowOff>
    </xdr:from>
    <xdr:to>
      <xdr:col>12</xdr:col>
      <xdr:colOff>1426845</xdr:colOff>
      <xdr:row>97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98</xdr:row>
      <xdr:rowOff>0</xdr:rowOff>
    </xdr:from>
    <xdr:to>
      <xdr:col>12</xdr:col>
      <xdr:colOff>1468755</xdr:colOff>
      <xdr:row>102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82</xdr:row>
      <xdr:rowOff>34290</xdr:rowOff>
    </xdr:from>
    <xdr:to>
      <xdr:col>5</xdr:col>
      <xdr:colOff>3486150</xdr:colOff>
      <xdr:row>84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89</xdr:row>
      <xdr:rowOff>26670</xdr:rowOff>
    </xdr:from>
    <xdr:to>
      <xdr:col>5</xdr:col>
      <xdr:colOff>3446145</xdr:colOff>
      <xdr:row>94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94</xdr:row>
      <xdr:rowOff>0</xdr:rowOff>
    </xdr:from>
    <xdr:to>
      <xdr:col>5</xdr:col>
      <xdr:colOff>3482340</xdr:colOff>
      <xdr:row>98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102</xdr:row>
      <xdr:rowOff>123825</xdr:rowOff>
    </xdr:from>
    <xdr:to>
      <xdr:col>12</xdr:col>
      <xdr:colOff>1463040</xdr:colOff>
      <xdr:row>105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99</xdr:row>
      <xdr:rowOff>57150</xdr:rowOff>
    </xdr:from>
    <xdr:to>
      <xdr:col>5</xdr:col>
      <xdr:colOff>3543300</xdr:colOff>
      <xdr:row>102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103</xdr:row>
      <xdr:rowOff>38100</xdr:rowOff>
    </xdr:from>
    <xdr:to>
      <xdr:col>5</xdr:col>
      <xdr:colOff>3520440</xdr:colOff>
      <xdr:row>107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38100</xdr:rowOff>
    </xdr:from>
    <xdr:to>
      <xdr:col>5</xdr:col>
      <xdr:colOff>3560445</xdr:colOff>
      <xdr:row>116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117</xdr:row>
      <xdr:rowOff>19050</xdr:rowOff>
    </xdr:from>
    <xdr:to>
      <xdr:col>5</xdr:col>
      <xdr:colOff>3486150</xdr:colOff>
      <xdr:row>121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106</xdr:row>
      <xdr:rowOff>76200</xdr:rowOff>
    </xdr:from>
    <xdr:to>
      <xdr:col>12</xdr:col>
      <xdr:colOff>1428750</xdr:colOff>
      <xdr:row>109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121</xdr:row>
      <xdr:rowOff>104775</xdr:rowOff>
    </xdr:from>
    <xdr:to>
      <xdr:col>5</xdr:col>
      <xdr:colOff>3505200</xdr:colOff>
      <xdr:row>125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114300</xdr:rowOff>
    </xdr:from>
    <xdr:to>
      <xdr:col>12</xdr:col>
      <xdr:colOff>1430655</xdr:colOff>
      <xdr:row>115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180975</xdr:rowOff>
    </xdr:from>
    <xdr:to>
      <xdr:col>12</xdr:col>
      <xdr:colOff>1426845</xdr:colOff>
      <xdr:row>119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125</xdr:row>
      <xdr:rowOff>28575</xdr:rowOff>
    </xdr:from>
    <xdr:to>
      <xdr:col>5</xdr:col>
      <xdr:colOff>3524250</xdr:colOff>
      <xdr:row>130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130</xdr:row>
      <xdr:rowOff>161925</xdr:rowOff>
    </xdr:from>
    <xdr:to>
      <xdr:col>5</xdr:col>
      <xdr:colOff>3562350</xdr:colOff>
      <xdr:row>133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119</xdr:row>
      <xdr:rowOff>123825</xdr:rowOff>
    </xdr:from>
    <xdr:to>
      <xdr:col>12</xdr:col>
      <xdr:colOff>1426845</xdr:colOff>
      <xdr:row>123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123</xdr:row>
      <xdr:rowOff>66675</xdr:rowOff>
    </xdr:from>
    <xdr:to>
      <xdr:col>12</xdr:col>
      <xdr:colOff>1424940</xdr:colOff>
      <xdr:row>130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134</xdr:row>
      <xdr:rowOff>9525</xdr:rowOff>
    </xdr:from>
    <xdr:to>
      <xdr:col>5</xdr:col>
      <xdr:colOff>3482340</xdr:colOff>
      <xdr:row>139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131</xdr:row>
      <xdr:rowOff>47625</xdr:rowOff>
    </xdr:from>
    <xdr:to>
      <xdr:col>12</xdr:col>
      <xdr:colOff>1428750</xdr:colOff>
      <xdr:row>133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134</xdr:row>
      <xdr:rowOff>19050</xdr:rowOff>
    </xdr:from>
    <xdr:to>
      <xdr:col>12</xdr:col>
      <xdr:colOff>1388745</xdr:colOff>
      <xdr:row>136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137</xdr:row>
      <xdr:rowOff>0</xdr:rowOff>
    </xdr:from>
    <xdr:to>
      <xdr:col>12</xdr:col>
      <xdr:colOff>1430655</xdr:colOff>
      <xdr:row>139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139</xdr:row>
      <xdr:rowOff>123825</xdr:rowOff>
    </xdr:from>
    <xdr:to>
      <xdr:col>5</xdr:col>
      <xdr:colOff>3505200</xdr:colOff>
      <xdr:row>144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140</xdr:row>
      <xdr:rowOff>76200</xdr:rowOff>
    </xdr:from>
    <xdr:to>
      <xdr:col>12</xdr:col>
      <xdr:colOff>1428750</xdr:colOff>
      <xdr:row>143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76200</xdr:rowOff>
    </xdr:from>
    <xdr:to>
      <xdr:col>12</xdr:col>
      <xdr:colOff>1392555</xdr:colOff>
      <xdr:row>147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144</xdr:row>
      <xdr:rowOff>85725</xdr:rowOff>
    </xdr:from>
    <xdr:to>
      <xdr:col>5</xdr:col>
      <xdr:colOff>3520440</xdr:colOff>
      <xdr:row>147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85</xdr:row>
      <xdr:rowOff>9525</xdr:rowOff>
    </xdr:from>
    <xdr:to>
      <xdr:col>5</xdr:col>
      <xdr:colOff>3449955</xdr:colOff>
      <xdr:row>88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147</xdr:row>
      <xdr:rowOff>85725</xdr:rowOff>
    </xdr:from>
    <xdr:to>
      <xdr:col>12</xdr:col>
      <xdr:colOff>1463040</xdr:colOff>
      <xdr:row>150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65</xdr:row>
      <xdr:rowOff>9525</xdr:rowOff>
    </xdr:from>
    <xdr:to>
      <xdr:col>12</xdr:col>
      <xdr:colOff>1272540</xdr:colOff>
      <xdr:row>68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61</xdr:row>
      <xdr:rowOff>171450</xdr:rowOff>
    </xdr:from>
    <xdr:to>
      <xdr:col>12</xdr:col>
      <xdr:colOff>1544955</xdr:colOff>
      <xdr:row>64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73</xdr:row>
      <xdr:rowOff>28575</xdr:rowOff>
    </xdr:from>
    <xdr:to>
      <xdr:col>5</xdr:col>
      <xdr:colOff>3520440</xdr:colOff>
      <xdr:row>77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78</xdr:row>
      <xdr:rowOff>66675</xdr:rowOff>
    </xdr:from>
    <xdr:to>
      <xdr:col>5</xdr:col>
      <xdr:colOff>3579495</xdr:colOff>
      <xdr:row>81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85</xdr:row>
      <xdr:rowOff>19050</xdr:rowOff>
    </xdr:from>
    <xdr:to>
      <xdr:col>12</xdr:col>
      <xdr:colOff>1468755</xdr:colOff>
      <xdr:row>88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28</xdr:row>
      <xdr:rowOff>66675</xdr:rowOff>
    </xdr:from>
    <xdr:to>
      <xdr:col>5</xdr:col>
      <xdr:colOff>1196340</xdr:colOff>
      <xdr:row>36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37</xdr:row>
      <xdr:rowOff>40005</xdr:rowOff>
    </xdr:from>
    <xdr:to>
      <xdr:col>5</xdr:col>
      <xdr:colOff>1310640</xdr:colOff>
      <xdr:row>45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44</xdr:row>
      <xdr:rowOff>167640</xdr:rowOff>
    </xdr:from>
    <xdr:to>
      <xdr:col>8</xdr:col>
      <xdr:colOff>1048492</xdr:colOff>
      <xdr:row>53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45</xdr:row>
      <xdr:rowOff>1</xdr:rowOff>
    </xdr:from>
    <xdr:to>
      <xdr:col>10</xdr:col>
      <xdr:colOff>208863</xdr:colOff>
      <xdr:row>53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44</xdr:row>
      <xdr:rowOff>182880</xdr:rowOff>
    </xdr:from>
    <xdr:to>
      <xdr:col>7</xdr:col>
      <xdr:colOff>628286</xdr:colOff>
      <xdr:row>53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44</xdr:row>
      <xdr:rowOff>179070</xdr:rowOff>
    </xdr:from>
    <xdr:to>
      <xdr:col>12</xdr:col>
      <xdr:colOff>132239</xdr:colOff>
      <xdr:row>53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</xdr:row>
      <xdr:rowOff>110491</xdr:rowOff>
    </xdr:from>
    <xdr:to>
      <xdr:col>12</xdr:col>
      <xdr:colOff>1219406</xdr:colOff>
      <xdr:row>42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36</xdr:row>
      <xdr:rowOff>114301</xdr:rowOff>
    </xdr:from>
    <xdr:to>
      <xdr:col>5</xdr:col>
      <xdr:colOff>2626436</xdr:colOff>
      <xdr:row>45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</xdr:row>
      <xdr:rowOff>7621</xdr:rowOff>
    </xdr:from>
    <xdr:to>
      <xdr:col>12</xdr:col>
      <xdr:colOff>1158240</xdr:colOff>
      <xdr:row>53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33</xdr:row>
      <xdr:rowOff>140971</xdr:rowOff>
    </xdr:from>
    <xdr:to>
      <xdr:col>10</xdr:col>
      <xdr:colOff>285652</xdr:colOff>
      <xdr:row>42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33</xdr:row>
      <xdr:rowOff>127635</xdr:rowOff>
    </xdr:from>
    <xdr:to>
      <xdr:col>8</xdr:col>
      <xdr:colOff>1012653</xdr:colOff>
      <xdr:row>42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33</xdr:row>
      <xdr:rowOff>99060</xdr:rowOff>
    </xdr:from>
    <xdr:to>
      <xdr:col>12</xdr:col>
      <xdr:colOff>97790</xdr:colOff>
      <xdr:row>42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33</xdr:row>
      <xdr:rowOff>97155</xdr:rowOff>
    </xdr:from>
    <xdr:to>
      <xdr:col>7</xdr:col>
      <xdr:colOff>609914</xdr:colOff>
      <xdr:row>42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33</xdr:row>
      <xdr:rowOff>106680</xdr:rowOff>
    </xdr:from>
    <xdr:to>
      <xdr:col>6</xdr:col>
      <xdr:colOff>19050</xdr:colOff>
      <xdr:row>42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108</xdr:row>
      <xdr:rowOff>30480</xdr:rowOff>
    </xdr:from>
    <xdr:to>
      <xdr:col>5</xdr:col>
      <xdr:colOff>3488055</xdr:colOff>
      <xdr:row>113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58</xdr:row>
      <xdr:rowOff>45720</xdr:rowOff>
    </xdr:from>
    <xdr:to>
      <xdr:col>12</xdr:col>
      <xdr:colOff>1333500</xdr:colOff>
      <xdr:row>60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54</xdr:row>
      <xdr:rowOff>99060</xdr:rowOff>
    </xdr:from>
    <xdr:to>
      <xdr:col>12</xdr:col>
      <xdr:colOff>1354455</xdr:colOff>
      <xdr:row>57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48">
        <v>2019</v>
      </c>
      <c r="B3" s="448"/>
      <c r="C3" s="448"/>
      <c r="D3" s="448"/>
      <c r="E3" s="448"/>
      <c r="F3" s="448"/>
      <c r="G3" s="448"/>
      <c r="H3" s="448"/>
      <c r="I3" s="449">
        <v>2020</v>
      </c>
      <c r="J3" s="449"/>
      <c r="K3" s="449"/>
      <c r="L3" s="449"/>
      <c r="M3" s="449"/>
      <c r="N3" s="449"/>
      <c r="O3" s="449"/>
      <c r="P3" s="449"/>
      <c r="Q3" s="449"/>
      <c r="R3" s="449"/>
      <c r="S3" s="449"/>
      <c r="T3" s="44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673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711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64">
        <v>2019</v>
      </c>
      <c r="C1" s="464"/>
      <c r="D1" s="464"/>
      <c r="E1" s="464"/>
      <c r="F1" s="464"/>
      <c r="G1" s="464"/>
      <c r="H1" s="464"/>
      <c r="I1" s="464"/>
      <c r="J1" s="464"/>
      <c r="K1" s="464"/>
      <c r="L1" s="464"/>
      <c r="M1" s="464"/>
      <c r="N1" s="464"/>
      <c r="O1" s="464"/>
    </row>
    <row r="2" spans="2:15">
      <c r="B2" s="39" t="s">
        <v>45</v>
      </c>
      <c r="C2" s="39" t="s">
        <v>523</v>
      </c>
      <c r="D2" s="39" t="s">
        <v>51</v>
      </c>
      <c r="E2" s="39" t="s">
        <v>42</v>
      </c>
      <c r="F2" s="40" t="s">
        <v>321</v>
      </c>
      <c r="G2" s="40" t="s">
        <v>529</v>
      </c>
      <c r="H2" s="40" t="s">
        <v>524</v>
      </c>
      <c r="I2" s="40" t="s">
        <v>526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527</v>
      </c>
      <c r="O2" s="40" t="s">
        <v>314</v>
      </c>
    </row>
    <row r="3" spans="2:15">
      <c r="B3" s="206" t="s">
        <v>515</v>
      </c>
      <c r="C3" s="207"/>
      <c r="D3" s="207" t="s">
        <v>317</v>
      </c>
      <c r="E3" s="207"/>
      <c r="F3" s="206" t="s">
        <v>710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514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55" t="s">
        <v>1235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725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724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514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513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729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521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515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728</v>
      </c>
      <c r="J14" s="203">
        <v>43464</v>
      </c>
      <c r="K14" s="198" t="s">
        <v>317</v>
      </c>
      <c r="L14" s="203">
        <f t="shared" si="0"/>
        <v>43485</v>
      </c>
      <c r="M14" s="204" t="s">
        <v>514</v>
      </c>
      <c r="N14" s="197"/>
      <c r="O14" s="197"/>
    </row>
    <row r="15" spans="2:15">
      <c r="B15" s="22" t="s">
        <v>521</v>
      </c>
      <c r="C15" s="23"/>
      <c r="D15" s="23"/>
      <c r="E15" s="23"/>
      <c r="F15" s="27" t="s">
        <v>500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726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730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727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734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515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731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534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534</v>
      </c>
      <c r="C23" s="23"/>
      <c r="D23" s="23"/>
      <c r="E23" s="23"/>
      <c r="F23" s="27" t="s">
        <v>502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733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732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515</v>
      </c>
      <c r="C28" s="43"/>
      <c r="D28" s="43"/>
      <c r="E28" s="43"/>
      <c r="F28" s="46" t="s">
        <v>552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556</v>
      </c>
      <c r="G29" s="23">
        <v>2018</v>
      </c>
      <c r="H29" s="24" t="s">
        <v>334</v>
      </c>
      <c r="I29" s="22" t="s">
        <v>735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515</v>
      </c>
      <c r="C30" s="23"/>
      <c r="D30" s="23"/>
      <c r="E30" s="23"/>
      <c r="F30" s="27" t="s">
        <v>501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515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737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515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534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513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738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495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534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736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534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739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497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534</v>
      </c>
      <c r="C45" s="23"/>
      <c r="D45" s="23"/>
      <c r="E45" s="23"/>
      <c r="F45" s="27" t="s">
        <v>490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515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784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741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534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742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743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534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785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534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787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545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786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545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745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534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789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788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791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534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790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534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793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534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792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534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746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534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794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545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795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545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786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534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796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545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798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534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797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747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588</v>
      </c>
      <c r="I68" s="22" t="s">
        <v>750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568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749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568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748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799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534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801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534</v>
      </c>
      <c r="C73" s="23"/>
      <c r="D73" s="23"/>
      <c r="E73" s="23"/>
      <c r="F73" s="27" t="s">
        <v>491</v>
      </c>
      <c r="G73" s="23">
        <v>2018</v>
      </c>
      <c r="H73" s="24" t="s">
        <v>334</v>
      </c>
      <c r="I73" s="22" t="s">
        <v>800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534</v>
      </c>
      <c r="C74" s="23"/>
      <c r="D74" s="23"/>
      <c r="E74" s="23"/>
      <c r="F74" s="27" t="s">
        <v>496</v>
      </c>
      <c r="G74" s="23">
        <v>2018</v>
      </c>
      <c r="H74" s="24" t="s">
        <v>352</v>
      </c>
      <c r="I74" s="22" t="s">
        <v>802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803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534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804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586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752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534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660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545</v>
      </c>
      <c r="C79" s="23"/>
      <c r="D79" s="23"/>
      <c r="E79" s="23"/>
      <c r="F79" s="27" t="s">
        <v>178</v>
      </c>
      <c r="G79" s="23">
        <v>2018</v>
      </c>
      <c r="H79" s="23" t="s">
        <v>621</v>
      </c>
      <c r="I79" s="22" t="s">
        <v>751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534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661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534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662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753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663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534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665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534</v>
      </c>
      <c r="C85" s="23"/>
      <c r="D85" s="23"/>
      <c r="E85" s="23"/>
      <c r="F85" s="27" t="s">
        <v>622</v>
      </c>
      <c r="G85" s="23">
        <v>2019</v>
      </c>
      <c r="H85" s="24" t="s">
        <v>334</v>
      </c>
      <c r="I85" s="22" t="s">
        <v>664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823</v>
      </c>
    </row>
    <row r="87" spans="2:15">
      <c r="B87" s="22" t="s">
        <v>545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754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534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667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534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668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669</v>
      </c>
    </row>
    <row r="90" spans="2:15">
      <c r="B90" s="22" t="s">
        <v>534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666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534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671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545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670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545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755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545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534</v>
      </c>
      <c r="C95" s="23"/>
      <c r="D95" s="23"/>
      <c r="E95" s="23"/>
      <c r="F95" s="27" t="s">
        <v>503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492</v>
      </c>
      <c r="G97" s="23">
        <v>2019</v>
      </c>
      <c r="H97" s="24" t="s">
        <v>334</v>
      </c>
      <c r="I97" s="22" t="s">
        <v>756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545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759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757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545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758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545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534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534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675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545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676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534</v>
      </c>
      <c r="C106" s="23"/>
      <c r="D106" s="23"/>
      <c r="E106" s="23"/>
      <c r="F106" s="27" t="s">
        <v>498</v>
      </c>
      <c r="G106" s="23">
        <v>2019</v>
      </c>
      <c r="H106" s="24" t="s">
        <v>334</v>
      </c>
      <c r="I106" s="22" t="s">
        <v>674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647</v>
      </c>
      <c r="G107" s="23">
        <v>2019</v>
      </c>
      <c r="H107" s="24" t="s">
        <v>334</v>
      </c>
      <c r="I107" s="22" t="s">
        <v>760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545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761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534</v>
      </c>
      <c r="C109" s="23"/>
      <c r="D109" s="23"/>
      <c r="E109" s="23"/>
      <c r="F109" s="27" t="s">
        <v>505</v>
      </c>
      <c r="G109" s="23">
        <v>2019</v>
      </c>
      <c r="H109" s="24" t="s">
        <v>334</v>
      </c>
      <c r="I109" s="22" t="s">
        <v>677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534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679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545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763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545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678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507</v>
      </c>
      <c r="G113" s="23">
        <v>2019</v>
      </c>
      <c r="H113" s="24" t="s">
        <v>334</v>
      </c>
      <c r="I113" s="22" t="s">
        <v>766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534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680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545</v>
      </c>
      <c r="C115" s="198"/>
      <c r="D115" s="198" t="s">
        <v>317</v>
      </c>
      <c r="E115" s="198"/>
      <c r="F115" s="38" t="s">
        <v>648</v>
      </c>
      <c r="G115" s="198">
        <v>2019</v>
      </c>
      <c r="H115" s="204" t="s">
        <v>334</v>
      </c>
      <c r="I115" s="197" t="s">
        <v>765</v>
      </c>
      <c r="J115" s="203">
        <v>43688</v>
      </c>
      <c r="K115" s="198" t="s">
        <v>317</v>
      </c>
      <c r="L115" s="203">
        <f t="shared" si="2"/>
        <v>43709</v>
      </c>
      <c r="M115" s="204" t="s">
        <v>514</v>
      </c>
      <c r="N115" s="197"/>
      <c r="O115" s="197"/>
    </row>
    <row r="116" spans="2:15">
      <c r="B116" s="22" t="s">
        <v>534</v>
      </c>
      <c r="C116" s="23"/>
      <c r="D116" s="23"/>
      <c r="E116" s="23"/>
      <c r="F116" s="27" t="s">
        <v>506</v>
      </c>
      <c r="G116" s="23">
        <v>2018</v>
      </c>
      <c r="H116" s="24" t="s">
        <v>334</v>
      </c>
      <c r="I116" s="22" t="s">
        <v>681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646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764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534</v>
      </c>
      <c r="C118" s="23"/>
      <c r="D118" s="23"/>
      <c r="E118" s="23"/>
      <c r="F118" s="174" t="s">
        <v>504</v>
      </c>
      <c r="G118" s="23">
        <v>2019</v>
      </c>
      <c r="H118" s="24" t="s">
        <v>334</v>
      </c>
      <c r="I118" s="22" t="s">
        <v>767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773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768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771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515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769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770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776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534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682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545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545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772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545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777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646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764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515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774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778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545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683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775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684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779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686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646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780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685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687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688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781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545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689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782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534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621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775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534</v>
      </c>
      <c r="C153" s="23"/>
      <c r="D153" s="23"/>
      <c r="E153" s="23"/>
      <c r="F153" s="192" t="s">
        <v>712</v>
      </c>
      <c r="G153" s="23">
        <v>2019</v>
      </c>
      <c r="H153" s="189" t="s">
        <v>334</v>
      </c>
      <c r="I153" s="188" t="s">
        <v>690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545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783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685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534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691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692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494</v>
      </c>
      <c r="G158" s="23">
        <v>2016</v>
      </c>
      <c r="H158" s="189" t="s">
        <v>334</v>
      </c>
      <c r="I158" s="22" t="s">
        <v>693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515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713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534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694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534</v>
      </c>
      <c r="C161" s="23"/>
      <c r="D161" s="23"/>
      <c r="E161" s="195"/>
      <c r="F161" s="27" t="s">
        <v>1234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545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689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695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715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534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696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545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716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545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719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718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717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515</v>
      </c>
      <c r="C170" s="212">
        <v>1</v>
      </c>
      <c r="D170" s="212"/>
      <c r="E170" s="23"/>
      <c r="F170" s="213" t="s">
        <v>493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534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697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534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698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499</v>
      </c>
      <c r="G173" s="231">
        <v>2019</v>
      </c>
      <c r="H173" s="233" t="s">
        <v>334</v>
      </c>
      <c r="I173" s="230" t="s">
        <v>814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715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720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545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722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699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723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49" t="s">
        <v>41</v>
      </c>
      <c r="C180" s="250">
        <v>1</v>
      </c>
      <c r="D180" s="250"/>
      <c r="E180" s="251"/>
      <c r="F180" s="252" t="s">
        <v>25</v>
      </c>
      <c r="G180" s="250">
        <v>2019</v>
      </c>
      <c r="H180" s="253" t="s">
        <v>334</v>
      </c>
      <c r="I180" s="249" t="s">
        <v>700</v>
      </c>
      <c r="J180" s="254">
        <v>43814</v>
      </c>
      <c r="K180" s="250" t="s">
        <v>317</v>
      </c>
      <c r="L180" s="254">
        <f t="shared" si="10"/>
        <v>43835</v>
      </c>
      <c r="M180" s="250"/>
      <c r="N180" s="249"/>
      <c r="O180" s="249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718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5" t="s">
        <v>515</v>
      </c>
      <c r="C182" s="220">
        <v>1</v>
      </c>
      <c r="D182" s="256" t="s">
        <v>317</v>
      </c>
      <c r="E182" s="256"/>
      <c r="F182" s="221" t="s">
        <v>405</v>
      </c>
      <c r="G182" s="220">
        <v>2019</v>
      </c>
      <c r="H182" s="222" t="s">
        <v>334</v>
      </c>
      <c r="I182" s="255" t="s">
        <v>701</v>
      </c>
      <c r="J182" s="223">
        <v>43821</v>
      </c>
      <c r="K182" s="256" t="s">
        <v>317</v>
      </c>
      <c r="L182" s="223">
        <f t="shared" si="9"/>
        <v>43842</v>
      </c>
      <c r="M182" s="220"/>
      <c r="N182" s="219"/>
      <c r="O182" s="219"/>
    </row>
    <row r="183" spans="2:15">
      <c r="B183" s="279" t="s">
        <v>534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79" t="s">
        <v>702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6" t="s">
        <v>317</v>
      </c>
      <c r="E184" s="256"/>
      <c r="F184" s="221" t="s">
        <v>172</v>
      </c>
      <c r="G184" s="220">
        <v>2019</v>
      </c>
      <c r="H184" s="278" t="s">
        <v>334</v>
      </c>
      <c r="I184" s="219" t="s">
        <v>781</v>
      </c>
      <c r="J184" s="223">
        <v>43821</v>
      </c>
      <c r="K184" s="256" t="s">
        <v>317</v>
      </c>
      <c r="L184" s="223">
        <f t="shared" si="8"/>
        <v>43842</v>
      </c>
      <c r="M184" s="220"/>
      <c r="N184" s="219"/>
      <c r="O184" s="219"/>
    </row>
    <row r="185" spans="2:15">
      <c r="B185" s="279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79" t="s">
        <v>704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79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79" t="s">
        <v>705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79" t="s">
        <v>515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79" t="s">
        <v>703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79" t="s">
        <v>545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79" t="s">
        <v>740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0">
        <v>2019</v>
      </c>
      <c r="C190" s="351">
        <v>181</v>
      </c>
      <c r="D190" s="352" t="s">
        <v>1230</v>
      </c>
    </row>
    <row r="191" spans="2:15">
      <c r="B191" s="348"/>
      <c r="C191" s="348">
        <v>25</v>
      </c>
      <c r="D191" s="349" t="s">
        <v>1231</v>
      </c>
    </row>
    <row r="192" spans="2:15">
      <c r="B192" s="302"/>
      <c r="C192" s="348">
        <f>C191*100/C190</f>
        <v>13.812154696132596</v>
      </c>
      <c r="D192" s="349" t="s">
        <v>1233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65">
        <v>2020</v>
      </c>
      <c r="C1" s="465"/>
      <c r="D1" s="465"/>
      <c r="E1" s="465"/>
      <c r="F1" s="465"/>
      <c r="G1" s="465"/>
      <c r="H1" s="465"/>
      <c r="I1" s="465"/>
      <c r="J1" s="465"/>
      <c r="K1" s="465"/>
      <c r="L1" s="465"/>
      <c r="M1" s="465"/>
      <c r="N1" s="465"/>
      <c r="O1" s="465"/>
    </row>
    <row r="2" spans="2:15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527</v>
      </c>
      <c r="O2" s="244" t="s">
        <v>314</v>
      </c>
    </row>
    <row r="3" spans="2:15">
      <c r="B3" s="283" t="s">
        <v>402</v>
      </c>
      <c r="C3" s="284">
        <v>1</v>
      </c>
      <c r="D3" s="284"/>
      <c r="E3" s="285"/>
      <c r="F3" s="286" t="s">
        <v>805</v>
      </c>
      <c r="G3" s="284">
        <v>2018</v>
      </c>
      <c r="H3" s="287" t="s">
        <v>341</v>
      </c>
      <c r="I3" s="283" t="s">
        <v>807</v>
      </c>
      <c r="J3" s="288">
        <v>43834</v>
      </c>
      <c r="K3" s="285" t="s">
        <v>317</v>
      </c>
      <c r="L3" s="289">
        <f t="shared" ref="L3:L87" si="0">IF(K3="O",J3+21,J3+14)</f>
        <v>43855</v>
      </c>
      <c r="M3" s="285"/>
      <c r="N3" s="290"/>
      <c r="O3" s="291" t="s">
        <v>809</v>
      </c>
    </row>
    <row r="4" spans="2:15">
      <c r="B4" s="294" t="s">
        <v>402</v>
      </c>
      <c r="C4" s="295">
        <v>1</v>
      </c>
      <c r="D4" s="295"/>
      <c r="E4" s="296"/>
      <c r="F4" s="297" t="s">
        <v>171</v>
      </c>
      <c r="G4" s="295">
        <v>2019</v>
      </c>
      <c r="H4" s="298" t="s">
        <v>341</v>
      </c>
      <c r="I4" s="294" t="s">
        <v>806</v>
      </c>
      <c r="J4" s="289">
        <v>43834</v>
      </c>
      <c r="K4" s="296" t="s">
        <v>317</v>
      </c>
      <c r="L4" s="289">
        <f t="shared" si="0"/>
        <v>43855</v>
      </c>
      <c r="M4" s="296"/>
      <c r="N4" s="299"/>
      <c r="O4" s="291" t="s">
        <v>809</v>
      </c>
    </row>
    <row r="5" spans="2:15">
      <c r="B5" s="294" t="s">
        <v>808</v>
      </c>
      <c r="C5" s="295">
        <v>1</v>
      </c>
      <c r="D5" s="296"/>
      <c r="E5" s="296"/>
      <c r="F5" s="299" t="s">
        <v>672</v>
      </c>
      <c r="G5" s="295">
        <v>2018</v>
      </c>
      <c r="H5" s="298" t="s">
        <v>324</v>
      </c>
      <c r="I5" s="294" t="s">
        <v>811</v>
      </c>
      <c r="J5" s="289">
        <v>43834</v>
      </c>
      <c r="K5" s="296" t="s">
        <v>317</v>
      </c>
      <c r="L5" s="289">
        <f t="shared" si="0"/>
        <v>43855</v>
      </c>
      <c r="M5" s="295"/>
      <c r="N5" s="299"/>
      <c r="O5" s="291" t="s">
        <v>809</v>
      </c>
    </row>
    <row r="6" spans="2:15">
      <c r="B6" s="294" t="s">
        <v>402</v>
      </c>
      <c r="C6" s="295">
        <v>1</v>
      </c>
      <c r="D6" s="295"/>
      <c r="E6" s="296"/>
      <c r="F6" s="297" t="s">
        <v>309</v>
      </c>
      <c r="G6" s="295">
        <v>2017</v>
      </c>
      <c r="H6" s="298" t="s">
        <v>326</v>
      </c>
      <c r="I6" s="294" t="s">
        <v>480</v>
      </c>
      <c r="J6" s="289">
        <v>43834</v>
      </c>
      <c r="K6" s="296" t="s">
        <v>317</v>
      </c>
      <c r="L6" s="289">
        <f t="shared" si="0"/>
        <v>43855</v>
      </c>
      <c r="M6" s="295"/>
      <c r="N6" s="299"/>
      <c r="O6" s="294" t="s">
        <v>810</v>
      </c>
    </row>
    <row r="7" spans="2:15">
      <c r="B7" s="294" t="s">
        <v>402</v>
      </c>
      <c r="C7" s="295">
        <v>1</v>
      </c>
      <c r="D7" s="296"/>
      <c r="E7" s="296"/>
      <c r="F7" s="297" t="s">
        <v>62</v>
      </c>
      <c r="G7" s="295">
        <v>2016</v>
      </c>
      <c r="H7" s="298" t="s">
        <v>320</v>
      </c>
      <c r="I7" s="294" t="s">
        <v>812</v>
      </c>
      <c r="J7" s="289">
        <v>43834</v>
      </c>
      <c r="K7" s="296" t="s">
        <v>317</v>
      </c>
      <c r="L7" s="289">
        <f t="shared" si="0"/>
        <v>43855</v>
      </c>
      <c r="M7" s="295"/>
      <c r="N7" s="299"/>
      <c r="O7" s="291" t="s">
        <v>809</v>
      </c>
    </row>
    <row r="8" spans="2:15">
      <c r="B8" s="294" t="s">
        <v>150</v>
      </c>
      <c r="C8" s="295">
        <v>1</v>
      </c>
      <c r="D8" s="295"/>
      <c r="E8" s="295"/>
      <c r="F8" s="297" t="s">
        <v>655</v>
      </c>
      <c r="G8" s="295">
        <v>2019</v>
      </c>
      <c r="H8" s="298" t="s">
        <v>334</v>
      </c>
      <c r="I8" s="294" t="s">
        <v>478</v>
      </c>
      <c r="J8" s="289">
        <v>43835</v>
      </c>
      <c r="K8" s="296" t="s">
        <v>317</v>
      </c>
      <c r="L8" s="289">
        <f t="shared" si="0"/>
        <v>43856</v>
      </c>
      <c r="M8" s="295"/>
      <c r="N8" s="299"/>
      <c r="O8" s="299" t="s">
        <v>657</v>
      </c>
    </row>
    <row r="9" spans="2:15">
      <c r="B9" s="294" t="s">
        <v>545</v>
      </c>
      <c r="C9" s="295">
        <v>1</v>
      </c>
      <c r="D9" s="295"/>
      <c r="E9" s="295"/>
      <c r="F9" s="297" t="s">
        <v>656</v>
      </c>
      <c r="G9" s="295">
        <v>2019</v>
      </c>
      <c r="H9" s="298" t="s">
        <v>334</v>
      </c>
      <c r="I9" s="294" t="s">
        <v>481</v>
      </c>
      <c r="J9" s="289">
        <v>43835</v>
      </c>
      <c r="K9" s="296" t="s">
        <v>317</v>
      </c>
      <c r="L9" s="289">
        <f t="shared" si="0"/>
        <v>43856</v>
      </c>
      <c r="M9" s="295"/>
      <c r="N9" s="299"/>
      <c r="O9" s="299" t="s">
        <v>657</v>
      </c>
    </row>
    <row r="10" spans="2:15">
      <c r="B10" s="294" t="s">
        <v>59</v>
      </c>
      <c r="C10" s="295">
        <v>1</v>
      </c>
      <c r="D10" s="310"/>
      <c r="E10" s="295"/>
      <c r="F10" s="297" t="s">
        <v>403</v>
      </c>
      <c r="G10" s="295">
        <v>2019</v>
      </c>
      <c r="H10" s="298" t="s">
        <v>334</v>
      </c>
      <c r="I10" s="294" t="s">
        <v>813</v>
      </c>
      <c r="J10" s="289">
        <v>43841</v>
      </c>
      <c r="K10" s="296" t="s">
        <v>317</v>
      </c>
      <c r="L10" s="289">
        <f t="shared" si="0"/>
        <v>43862</v>
      </c>
      <c r="M10" s="295"/>
      <c r="N10" s="299"/>
      <c r="O10" s="294" t="s">
        <v>659</v>
      </c>
    </row>
    <row r="11" spans="2:15">
      <c r="B11" s="299" t="s">
        <v>402</v>
      </c>
      <c r="C11" s="295">
        <v>1</v>
      </c>
      <c r="D11" s="295"/>
      <c r="E11" s="295"/>
      <c r="F11" s="297" t="s">
        <v>499</v>
      </c>
      <c r="G11" s="295">
        <v>2019</v>
      </c>
      <c r="H11" s="298" t="s">
        <v>334</v>
      </c>
      <c r="I11" s="299" t="s">
        <v>814</v>
      </c>
      <c r="J11" s="289">
        <v>43842</v>
      </c>
      <c r="K11" s="295" t="s">
        <v>317</v>
      </c>
      <c r="L11" s="289">
        <f t="shared" si="0"/>
        <v>43863</v>
      </c>
      <c r="M11" s="295"/>
      <c r="N11" s="299"/>
      <c r="O11" s="299" t="s">
        <v>659</v>
      </c>
    </row>
    <row r="12" spans="2:15">
      <c r="B12" s="294" t="s">
        <v>815</v>
      </c>
      <c r="C12" s="295">
        <v>1</v>
      </c>
      <c r="D12" s="310"/>
      <c r="E12" s="295"/>
      <c r="F12" s="297" t="s">
        <v>658</v>
      </c>
      <c r="G12" s="295">
        <v>2019</v>
      </c>
      <c r="H12" s="298" t="s">
        <v>329</v>
      </c>
      <c r="I12" s="294" t="s">
        <v>816</v>
      </c>
      <c r="J12" s="289">
        <v>43849</v>
      </c>
      <c r="K12" s="296" t="s">
        <v>317</v>
      </c>
      <c r="L12" s="289">
        <f t="shared" si="0"/>
        <v>43870</v>
      </c>
      <c r="M12" s="295"/>
      <c r="N12" s="299"/>
      <c r="O12" s="299"/>
    </row>
    <row r="13" spans="2:15">
      <c r="B13" s="294" t="s">
        <v>136</v>
      </c>
      <c r="C13" s="295">
        <v>1</v>
      </c>
      <c r="D13" s="295"/>
      <c r="E13" s="295"/>
      <c r="F13" s="297" t="s">
        <v>636</v>
      </c>
      <c r="G13" s="295">
        <v>2019</v>
      </c>
      <c r="H13" s="298" t="s">
        <v>329</v>
      </c>
      <c r="I13" s="294" t="s">
        <v>817</v>
      </c>
      <c r="J13" s="289">
        <v>43849</v>
      </c>
      <c r="K13" s="296" t="s">
        <v>317</v>
      </c>
      <c r="L13" s="289">
        <f t="shared" si="0"/>
        <v>43870</v>
      </c>
      <c r="M13" s="296"/>
      <c r="N13" s="299"/>
      <c r="O13" s="299"/>
    </row>
    <row r="14" spans="2:15">
      <c r="B14" s="294" t="s">
        <v>136</v>
      </c>
      <c r="C14" s="295">
        <v>1</v>
      </c>
      <c r="D14" s="310"/>
      <c r="E14" s="295"/>
      <c r="F14" s="297" t="s">
        <v>419</v>
      </c>
      <c r="G14" s="295">
        <v>2006</v>
      </c>
      <c r="H14" s="298" t="s">
        <v>329</v>
      </c>
      <c r="I14" s="294" t="s">
        <v>818</v>
      </c>
      <c r="J14" s="289">
        <v>43849</v>
      </c>
      <c r="K14" s="296" t="s">
        <v>317</v>
      </c>
      <c r="L14" s="289">
        <f t="shared" si="0"/>
        <v>43870</v>
      </c>
      <c r="M14" s="295"/>
      <c r="N14" s="299"/>
      <c r="O14" s="299"/>
    </row>
    <row r="15" spans="2:15">
      <c r="B15" s="294" t="s">
        <v>402</v>
      </c>
      <c r="C15" s="295">
        <v>1</v>
      </c>
      <c r="D15" s="310"/>
      <c r="E15" s="295"/>
      <c r="F15" s="297" t="s">
        <v>470</v>
      </c>
      <c r="G15" s="295">
        <v>2012</v>
      </c>
      <c r="H15" s="298" t="s">
        <v>316</v>
      </c>
      <c r="I15" s="294" t="s">
        <v>819</v>
      </c>
      <c r="J15" s="289">
        <v>43849</v>
      </c>
      <c r="K15" s="296" t="s">
        <v>317</v>
      </c>
      <c r="L15" s="289">
        <f t="shared" si="0"/>
        <v>43870</v>
      </c>
      <c r="M15" s="295"/>
      <c r="N15" s="299"/>
      <c r="O15" s="299"/>
    </row>
    <row r="16" spans="2:15">
      <c r="B16" s="321" t="s">
        <v>840</v>
      </c>
      <c r="C16" s="295">
        <v>1</v>
      </c>
      <c r="D16" s="295"/>
      <c r="E16" s="295"/>
      <c r="F16" s="297" t="s">
        <v>836</v>
      </c>
      <c r="G16" s="295">
        <v>2018</v>
      </c>
      <c r="H16" s="298" t="s">
        <v>839</v>
      </c>
      <c r="I16" s="321" t="s">
        <v>837</v>
      </c>
      <c r="J16" s="289">
        <v>43863</v>
      </c>
      <c r="K16" s="310" t="s">
        <v>838</v>
      </c>
      <c r="L16" s="289">
        <f t="shared" ref="L16:L27" si="1">IF(K16="O",J16+21,J16+14)</f>
        <v>43884</v>
      </c>
      <c r="M16" s="295"/>
      <c r="N16" s="299"/>
      <c r="O16" s="299"/>
    </row>
    <row r="17" spans="2:15">
      <c r="B17" s="321" t="s">
        <v>843</v>
      </c>
      <c r="C17" s="295">
        <v>1</v>
      </c>
      <c r="D17" s="295"/>
      <c r="E17" s="295"/>
      <c r="F17" s="297" t="s">
        <v>841</v>
      </c>
      <c r="G17" s="295">
        <v>2010</v>
      </c>
      <c r="H17" s="298" t="s">
        <v>839</v>
      </c>
      <c r="I17" s="321" t="s">
        <v>842</v>
      </c>
      <c r="J17" s="289">
        <v>43863</v>
      </c>
      <c r="K17" s="310" t="s">
        <v>838</v>
      </c>
      <c r="L17" s="289">
        <f t="shared" si="1"/>
        <v>43884</v>
      </c>
      <c r="M17" s="295"/>
      <c r="N17" s="299"/>
      <c r="O17" s="299"/>
    </row>
    <row r="18" spans="2:15">
      <c r="B18" s="321" t="s">
        <v>843</v>
      </c>
      <c r="C18" s="295">
        <v>1</v>
      </c>
      <c r="D18" s="295"/>
      <c r="E18" s="295"/>
      <c r="F18" s="297" t="s">
        <v>844</v>
      </c>
      <c r="G18" s="295">
        <v>2019</v>
      </c>
      <c r="H18" s="298" t="s">
        <v>845</v>
      </c>
      <c r="I18" s="321" t="s">
        <v>846</v>
      </c>
      <c r="J18" s="289">
        <v>43863</v>
      </c>
      <c r="K18" s="310" t="s">
        <v>838</v>
      </c>
      <c r="L18" s="289">
        <f t="shared" si="1"/>
        <v>43884</v>
      </c>
      <c r="M18" s="295"/>
      <c r="N18" s="299"/>
      <c r="O18" s="299"/>
    </row>
    <row r="19" spans="2:15">
      <c r="B19" s="321" t="s">
        <v>843</v>
      </c>
      <c r="C19" s="295">
        <v>1</v>
      </c>
      <c r="D19" s="295"/>
      <c r="E19" s="295"/>
      <c r="F19" s="297" t="s">
        <v>847</v>
      </c>
      <c r="G19" s="295">
        <v>2006</v>
      </c>
      <c r="H19" s="298" t="s">
        <v>845</v>
      </c>
      <c r="I19" s="321" t="s">
        <v>848</v>
      </c>
      <c r="J19" s="289">
        <v>43863</v>
      </c>
      <c r="K19" s="310" t="s">
        <v>838</v>
      </c>
      <c r="L19" s="289">
        <f t="shared" si="1"/>
        <v>43884</v>
      </c>
      <c r="M19" s="295"/>
      <c r="N19" s="299"/>
      <c r="O19" s="299"/>
    </row>
    <row r="20" spans="2:15">
      <c r="B20" s="321" t="s">
        <v>843</v>
      </c>
      <c r="C20" s="295">
        <v>1</v>
      </c>
      <c r="D20" s="310"/>
      <c r="E20" s="295"/>
      <c r="F20" s="297" t="s">
        <v>849</v>
      </c>
      <c r="G20" s="295">
        <v>2018</v>
      </c>
      <c r="H20" s="298" t="s">
        <v>850</v>
      </c>
      <c r="I20" s="321" t="s">
        <v>851</v>
      </c>
      <c r="J20" s="289">
        <v>43863</v>
      </c>
      <c r="K20" s="310" t="s">
        <v>838</v>
      </c>
      <c r="L20" s="289">
        <f t="shared" si="1"/>
        <v>43884</v>
      </c>
      <c r="M20" s="295"/>
      <c r="N20" s="299"/>
      <c r="O20" s="299"/>
    </row>
    <row r="21" spans="2:15">
      <c r="B21" s="321" t="s">
        <v>843</v>
      </c>
      <c r="C21" s="295">
        <v>1</v>
      </c>
      <c r="D21" s="310"/>
      <c r="E21" s="295"/>
      <c r="F21" s="297" t="s">
        <v>998</v>
      </c>
      <c r="G21" s="295">
        <v>2020</v>
      </c>
      <c r="H21" s="298" t="s">
        <v>850</v>
      </c>
      <c r="I21" s="321" t="s">
        <v>852</v>
      </c>
      <c r="J21" s="289">
        <v>43863</v>
      </c>
      <c r="K21" s="310" t="s">
        <v>838</v>
      </c>
      <c r="L21" s="289">
        <f t="shared" si="1"/>
        <v>43884</v>
      </c>
      <c r="M21" s="295"/>
      <c r="N21" s="299"/>
      <c r="O21" s="299"/>
    </row>
    <row r="22" spans="2:15">
      <c r="B22" s="321" t="s">
        <v>855</v>
      </c>
      <c r="C22" s="295">
        <v>1</v>
      </c>
      <c r="D22" s="310"/>
      <c r="E22" s="295"/>
      <c r="F22" s="297" t="s">
        <v>853</v>
      </c>
      <c r="G22" s="295">
        <v>2019</v>
      </c>
      <c r="H22" s="310" t="s">
        <v>850</v>
      </c>
      <c r="I22" s="321" t="s">
        <v>854</v>
      </c>
      <c r="J22" s="289">
        <v>43863</v>
      </c>
      <c r="K22" s="310" t="s">
        <v>838</v>
      </c>
      <c r="L22" s="289">
        <f t="shared" si="1"/>
        <v>43884</v>
      </c>
      <c r="M22" s="295"/>
      <c r="N22" s="299"/>
      <c r="O22" s="299"/>
    </row>
    <row r="23" spans="2:15">
      <c r="B23" s="321" t="s">
        <v>897</v>
      </c>
      <c r="C23" s="295">
        <v>1</v>
      </c>
      <c r="D23" s="310"/>
      <c r="E23" s="295"/>
      <c r="F23" s="297" t="s">
        <v>896</v>
      </c>
      <c r="G23" s="295">
        <v>2015</v>
      </c>
      <c r="H23" s="331" t="s">
        <v>898</v>
      </c>
      <c r="I23" s="321" t="s">
        <v>899</v>
      </c>
      <c r="J23" s="289">
        <v>43870</v>
      </c>
      <c r="K23" s="310" t="s">
        <v>900</v>
      </c>
      <c r="L23" s="289">
        <f t="shared" si="1"/>
        <v>43891</v>
      </c>
      <c r="M23" s="295"/>
      <c r="N23" s="299"/>
      <c r="O23" s="299"/>
    </row>
    <row r="24" spans="2:15">
      <c r="B24" s="321" t="s">
        <v>897</v>
      </c>
      <c r="C24" s="295">
        <v>1</v>
      </c>
      <c r="D24" s="310"/>
      <c r="E24" s="295"/>
      <c r="F24" s="297" t="s">
        <v>901</v>
      </c>
      <c r="G24" s="295">
        <v>2017</v>
      </c>
      <c r="H24" s="298" t="s">
        <v>898</v>
      </c>
      <c r="I24" s="321" t="s">
        <v>902</v>
      </c>
      <c r="J24" s="289">
        <v>43870</v>
      </c>
      <c r="K24" s="310" t="s">
        <v>900</v>
      </c>
      <c r="L24" s="289">
        <f t="shared" si="1"/>
        <v>43891</v>
      </c>
      <c r="M24" s="295"/>
      <c r="N24" s="299"/>
      <c r="O24" s="299"/>
    </row>
    <row r="25" spans="2:15">
      <c r="B25" s="317" t="s">
        <v>906</v>
      </c>
      <c r="C25" s="320" t="s">
        <v>925</v>
      </c>
      <c r="D25" s="320"/>
      <c r="E25" s="314"/>
      <c r="F25" s="315" t="s">
        <v>903</v>
      </c>
      <c r="G25" s="314">
        <v>2019</v>
      </c>
      <c r="H25" s="316" t="s">
        <v>904</v>
      </c>
      <c r="I25" s="317" t="s">
        <v>905</v>
      </c>
      <c r="J25" s="318">
        <v>43870</v>
      </c>
      <c r="K25" s="320" t="s">
        <v>900</v>
      </c>
      <c r="L25" s="318">
        <f t="shared" si="1"/>
        <v>43891</v>
      </c>
      <c r="M25" s="314"/>
      <c r="N25" s="319"/>
      <c r="O25" s="319"/>
    </row>
    <row r="26" spans="2:15">
      <c r="B26" s="321" t="s">
        <v>911</v>
      </c>
      <c r="C26" s="295">
        <v>1</v>
      </c>
      <c r="D26" s="310"/>
      <c r="E26" s="295"/>
      <c r="F26" s="297" t="s">
        <v>907</v>
      </c>
      <c r="G26" s="295">
        <v>2019</v>
      </c>
      <c r="H26" s="331" t="s">
        <v>908</v>
      </c>
      <c r="I26" s="321" t="s">
        <v>909</v>
      </c>
      <c r="J26" s="289">
        <v>43877</v>
      </c>
      <c r="K26" s="310" t="s">
        <v>910</v>
      </c>
      <c r="L26" s="289">
        <f t="shared" si="1"/>
        <v>43898</v>
      </c>
      <c r="M26" s="295"/>
      <c r="N26" s="299"/>
      <c r="O26" s="299"/>
    </row>
    <row r="27" spans="2:15">
      <c r="B27" s="321" t="s">
        <v>911</v>
      </c>
      <c r="C27" s="295">
        <v>1</v>
      </c>
      <c r="D27" s="310"/>
      <c r="E27" s="295"/>
      <c r="F27" s="297" t="s">
        <v>912</v>
      </c>
      <c r="G27" s="295">
        <v>2020</v>
      </c>
      <c r="H27" s="298" t="s">
        <v>908</v>
      </c>
      <c r="I27" s="321" t="s">
        <v>913</v>
      </c>
      <c r="J27" s="289">
        <v>43877</v>
      </c>
      <c r="K27" s="310" t="s">
        <v>910</v>
      </c>
      <c r="L27" s="289">
        <f t="shared" si="1"/>
        <v>43898</v>
      </c>
      <c r="M27" s="295"/>
      <c r="N27" s="299"/>
      <c r="O27" s="299"/>
    </row>
    <row r="28" spans="2:15">
      <c r="B28" s="321" t="s">
        <v>916</v>
      </c>
      <c r="C28" s="295">
        <v>1</v>
      </c>
      <c r="D28" s="310"/>
      <c r="E28" s="295"/>
      <c r="F28" s="297" t="s">
        <v>914</v>
      </c>
      <c r="G28" s="295">
        <v>2019</v>
      </c>
      <c r="H28" s="298" t="s">
        <v>908</v>
      </c>
      <c r="I28" s="321" t="s">
        <v>915</v>
      </c>
      <c r="J28" s="289">
        <v>43877</v>
      </c>
      <c r="K28" s="310" t="s">
        <v>910</v>
      </c>
      <c r="L28" s="289">
        <f t="shared" si="0"/>
        <v>43898</v>
      </c>
      <c r="M28" s="295"/>
      <c r="N28" s="299"/>
      <c r="O28" s="299"/>
    </row>
    <row r="29" spans="2:15">
      <c r="B29" s="322" t="s">
        <v>919</v>
      </c>
      <c r="C29" s="323">
        <v>1</v>
      </c>
      <c r="D29" s="324"/>
      <c r="E29" s="323"/>
      <c r="F29" s="325" t="s">
        <v>920</v>
      </c>
      <c r="G29" s="323">
        <v>2020</v>
      </c>
      <c r="H29" s="326" t="s">
        <v>908</v>
      </c>
      <c r="I29" s="322" t="s">
        <v>921</v>
      </c>
      <c r="J29" s="327">
        <v>43877</v>
      </c>
      <c r="K29" s="324" t="s">
        <v>910</v>
      </c>
      <c r="L29" s="327">
        <f t="shared" ref="L29:L86" si="2">IF(K29="O",J29+21,J29+14)</f>
        <v>43898</v>
      </c>
      <c r="M29" s="323"/>
      <c r="N29" s="328"/>
      <c r="O29" s="328"/>
    </row>
    <row r="30" spans="2:15">
      <c r="B30" s="321" t="s">
        <v>928</v>
      </c>
      <c r="C30" s="295">
        <v>1</v>
      </c>
      <c r="D30" s="310" t="s">
        <v>978</v>
      </c>
      <c r="E30" s="295">
        <v>1</v>
      </c>
      <c r="F30" s="297" t="s">
        <v>101</v>
      </c>
      <c r="G30" s="295">
        <v>2015</v>
      </c>
      <c r="H30" s="298" t="s">
        <v>929</v>
      </c>
      <c r="I30" s="321" t="s">
        <v>926</v>
      </c>
      <c r="J30" s="289">
        <v>43883</v>
      </c>
      <c r="K30" s="310" t="s">
        <v>927</v>
      </c>
      <c r="L30" s="289">
        <f t="shared" si="2"/>
        <v>43904</v>
      </c>
      <c r="M30" s="295"/>
      <c r="N30" s="299"/>
      <c r="O30" s="299"/>
    </row>
    <row r="31" spans="2:15">
      <c r="B31" s="299" t="s">
        <v>402</v>
      </c>
      <c r="C31" s="295">
        <v>2</v>
      </c>
      <c r="D31" s="295"/>
      <c r="E31" s="295"/>
      <c r="F31" s="297" t="s">
        <v>955</v>
      </c>
      <c r="G31" s="295">
        <v>2015</v>
      </c>
      <c r="H31" s="296" t="s">
        <v>320</v>
      </c>
      <c r="I31" s="299" t="s">
        <v>956</v>
      </c>
      <c r="J31" s="289">
        <v>44002</v>
      </c>
      <c r="K31" s="295" t="s">
        <v>317</v>
      </c>
      <c r="L31" s="289">
        <f t="shared" si="2"/>
        <v>44023</v>
      </c>
      <c r="M31" s="295"/>
      <c r="N31" s="299"/>
      <c r="O31" s="299"/>
    </row>
    <row r="32" spans="2:15">
      <c r="B32" s="299" t="s">
        <v>402</v>
      </c>
      <c r="C32" s="295">
        <v>1</v>
      </c>
      <c r="D32" s="295"/>
      <c r="E32" s="295"/>
      <c r="F32" s="297" t="s">
        <v>958</v>
      </c>
      <c r="G32" s="295">
        <v>2019</v>
      </c>
      <c r="H32" s="310" t="s">
        <v>320</v>
      </c>
      <c r="I32" s="321" t="s">
        <v>959</v>
      </c>
      <c r="J32" s="289">
        <v>44002</v>
      </c>
      <c r="K32" s="310" t="s">
        <v>317</v>
      </c>
      <c r="L32" s="289">
        <f t="shared" si="2"/>
        <v>44023</v>
      </c>
      <c r="M32" s="295"/>
      <c r="N32" s="299"/>
      <c r="O32" s="299"/>
    </row>
    <row r="33" spans="2:15">
      <c r="B33" s="322" t="s">
        <v>964</v>
      </c>
      <c r="C33" s="323"/>
      <c r="D33" s="323"/>
      <c r="E33" s="323"/>
      <c r="F33" s="325" t="s">
        <v>965</v>
      </c>
      <c r="G33" s="323">
        <v>2020</v>
      </c>
      <c r="H33" s="326" t="s">
        <v>962</v>
      </c>
      <c r="I33" s="322" t="s">
        <v>966</v>
      </c>
      <c r="J33" s="327">
        <v>44037</v>
      </c>
      <c r="K33" s="324" t="s">
        <v>984</v>
      </c>
      <c r="L33" s="327">
        <f t="shared" ref="L33:L34" si="3">IF(K33="O",J33+21,J33+14)</f>
        <v>44058</v>
      </c>
      <c r="M33" s="323"/>
      <c r="N33" s="328"/>
      <c r="O33" s="322" t="s">
        <v>985</v>
      </c>
    </row>
    <row r="34" spans="2:15">
      <c r="B34" s="321" t="s">
        <v>964</v>
      </c>
      <c r="C34" s="310" t="s">
        <v>994</v>
      </c>
      <c r="D34" s="310" t="s">
        <v>979</v>
      </c>
      <c r="E34" s="295">
        <v>1</v>
      </c>
      <c r="F34" s="297" t="s">
        <v>967</v>
      </c>
      <c r="G34" s="295">
        <v>2020</v>
      </c>
      <c r="H34" s="298" t="s">
        <v>962</v>
      </c>
      <c r="I34" s="321" t="s">
        <v>968</v>
      </c>
      <c r="J34" s="289">
        <v>44037</v>
      </c>
      <c r="K34" s="310" t="s">
        <v>984</v>
      </c>
      <c r="L34" s="289">
        <f t="shared" si="3"/>
        <v>44058</v>
      </c>
      <c r="M34" s="295"/>
      <c r="N34" s="299"/>
      <c r="O34" s="321" t="s">
        <v>985</v>
      </c>
    </row>
    <row r="35" spans="2:15">
      <c r="B35" s="322" t="s">
        <v>970</v>
      </c>
      <c r="C35" s="324" t="s">
        <v>984</v>
      </c>
      <c r="D35" s="323"/>
      <c r="E35" s="323"/>
      <c r="F35" s="325" t="s">
        <v>969</v>
      </c>
      <c r="G35" s="323">
        <v>2016</v>
      </c>
      <c r="H35" s="326" t="s">
        <v>971</v>
      </c>
      <c r="I35" s="322" t="s">
        <v>972</v>
      </c>
      <c r="J35" s="327">
        <v>44037</v>
      </c>
      <c r="K35" s="323"/>
      <c r="L35" s="327">
        <f t="shared" si="2"/>
        <v>44051</v>
      </c>
      <c r="M35" s="323"/>
      <c r="N35" s="328"/>
      <c r="O35" s="328"/>
    </row>
    <row r="36" spans="2:15">
      <c r="B36" s="322" t="s">
        <v>964</v>
      </c>
      <c r="C36" s="324" t="s">
        <v>984</v>
      </c>
      <c r="D36" s="323"/>
      <c r="E36" s="323"/>
      <c r="F36" s="325" t="s">
        <v>973</v>
      </c>
      <c r="G36" s="323">
        <v>2018</v>
      </c>
      <c r="H36" s="324" t="s">
        <v>974</v>
      </c>
      <c r="I36" s="322" t="s">
        <v>975</v>
      </c>
      <c r="J36" s="327">
        <v>44037</v>
      </c>
      <c r="K36" s="323"/>
      <c r="L36" s="327">
        <f t="shared" si="2"/>
        <v>44051</v>
      </c>
      <c r="M36" s="323"/>
      <c r="N36" s="328"/>
      <c r="O36" s="328"/>
    </row>
    <row r="37" spans="2:15">
      <c r="B37" s="321" t="s">
        <v>991</v>
      </c>
      <c r="C37" s="295"/>
      <c r="D37" s="295"/>
      <c r="E37" s="295"/>
      <c r="F37" s="297" t="s">
        <v>989</v>
      </c>
      <c r="G37" s="295">
        <v>2020</v>
      </c>
      <c r="H37" s="298" t="s">
        <v>987</v>
      </c>
      <c r="I37" s="321" t="s">
        <v>990</v>
      </c>
      <c r="J37" s="289">
        <v>44051</v>
      </c>
      <c r="K37" s="310" t="s">
        <v>983</v>
      </c>
      <c r="L37" s="289">
        <f t="shared" si="2"/>
        <v>44072</v>
      </c>
      <c r="M37" s="295"/>
      <c r="N37" s="299"/>
      <c r="O37" s="321"/>
    </row>
    <row r="38" spans="2:15">
      <c r="B38" s="321" t="s">
        <v>1003</v>
      </c>
      <c r="C38" s="310"/>
      <c r="D38" s="310"/>
      <c r="E38" s="295"/>
      <c r="F38" s="297" t="s">
        <v>967</v>
      </c>
      <c r="G38" s="295">
        <v>2020</v>
      </c>
      <c r="H38" s="298" t="s">
        <v>1001</v>
      </c>
      <c r="I38" s="321" t="s">
        <v>1002</v>
      </c>
      <c r="J38" s="289">
        <v>44065</v>
      </c>
      <c r="K38" s="295"/>
      <c r="L38" s="289">
        <f t="shared" si="2"/>
        <v>44079</v>
      </c>
      <c r="M38" s="295"/>
      <c r="N38" s="299"/>
      <c r="O38" s="299"/>
    </row>
    <row r="39" spans="2:15">
      <c r="B39" s="321" t="s">
        <v>1003</v>
      </c>
      <c r="C39" s="295"/>
      <c r="D39" s="310"/>
      <c r="E39" s="295"/>
      <c r="F39" s="297" t="s">
        <v>1004</v>
      </c>
      <c r="G39" s="295">
        <v>2016</v>
      </c>
      <c r="H39" s="298" t="s">
        <v>1001</v>
      </c>
      <c r="I39" s="321" t="s">
        <v>1005</v>
      </c>
      <c r="J39" s="289">
        <v>44065</v>
      </c>
      <c r="K39" s="295"/>
      <c r="L39" s="289">
        <f t="shared" si="2"/>
        <v>44079</v>
      </c>
      <c r="M39" s="295"/>
      <c r="N39" s="299"/>
      <c r="O39" s="299"/>
    </row>
    <row r="40" spans="2:15">
      <c r="B40" s="321" t="s">
        <v>1009</v>
      </c>
      <c r="C40" s="310"/>
      <c r="D40" s="310"/>
      <c r="E40" s="295"/>
      <c r="F40" s="297" t="s">
        <v>1006</v>
      </c>
      <c r="G40" s="295">
        <v>2020</v>
      </c>
      <c r="H40" s="298" t="s">
        <v>1008</v>
      </c>
      <c r="I40" s="321" t="s">
        <v>1007</v>
      </c>
      <c r="J40" s="289">
        <v>44065</v>
      </c>
      <c r="K40" s="295"/>
      <c r="L40" s="289">
        <f t="shared" si="2"/>
        <v>44079</v>
      </c>
      <c r="M40" s="295"/>
      <c r="N40" s="299"/>
      <c r="O40" s="299"/>
    </row>
    <row r="41" spans="2:15">
      <c r="B41" s="321" t="s">
        <v>922</v>
      </c>
      <c r="C41" s="310"/>
      <c r="D41" s="310"/>
      <c r="E41" s="295"/>
      <c r="F41" s="297" t="s">
        <v>1010</v>
      </c>
      <c r="G41" s="295">
        <v>2019</v>
      </c>
      <c r="H41" s="298" t="s">
        <v>1008</v>
      </c>
      <c r="I41" s="321" t="s">
        <v>1011</v>
      </c>
      <c r="J41" s="289">
        <v>44065</v>
      </c>
      <c r="K41" s="295"/>
      <c r="L41" s="289">
        <f t="shared" si="2"/>
        <v>44079</v>
      </c>
      <c r="M41" s="295"/>
      <c r="N41" s="299"/>
      <c r="O41" s="299"/>
    </row>
    <row r="42" spans="2:15">
      <c r="B42" s="321" t="s">
        <v>1021</v>
      </c>
      <c r="C42" s="310" t="s">
        <v>1044</v>
      </c>
      <c r="D42" s="295"/>
      <c r="E42" s="295"/>
      <c r="F42" s="297" t="s">
        <v>1046</v>
      </c>
      <c r="G42" s="295">
        <v>2016</v>
      </c>
      <c r="H42" s="298" t="s">
        <v>1019</v>
      </c>
      <c r="I42" s="321" t="s">
        <v>1020</v>
      </c>
      <c r="J42" s="289">
        <v>44093</v>
      </c>
      <c r="K42" s="310" t="s">
        <v>1028</v>
      </c>
      <c r="L42" s="289">
        <f t="shared" ref="L42:L43" si="4">IF(K42="O",J42+21,J42+14)</f>
        <v>44114</v>
      </c>
      <c r="M42" s="295"/>
      <c r="N42" s="299"/>
      <c r="O42" s="321" t="s">
        <v>1030</v>
      </c>
    </row>
    <row r="43" spans="2:15">
      <c r="B43" s="321" t="s">
        <v>922</v>
      </c>
      <c r="C43" s="295"/>
      <c r="D43" s="295"/>
      <c r="E43" s="295"/>
      <c r="F43" s="297" t="s">
        <v>1022</v>
      </c>
      <c r="G43" s="295">
        <v>2016</v>
      </c>
      <c r="H43" s="298" t="s">
        <v>1019</v>
      </c>
      <c r="I43" s="321" t="s">
        <v>1023</v>
      </c>
      <c r="J43" s="289">
        <v>44093</v>
      </c>
      <c r="K43" s="310" t="s">
        <v>1029</v>
      </c>
      <c r="L43" s="289">
        <f t="shared" si="4"/>
        <v>44114</v>
      </c>
      <c r="M43" s="295"/>
      <c r="N43" s="299"/>
      <c r="O43" s="299"/>
    </row>
    <row r="44" spans="2:15">
      <c r="B44" s="321" t="s">
        <v>1024</v>
      </c>
      <c r="C44" s="310" t="s">
        <v>1043</v>
      </c>
      <c r="D44" s="295"/>
      <c r="E44" s="295"/>
      <c r="F44" s="297" t="s">
        <v>1012</v>
      </c>
      <c r="G44" s="295">
        <v>2017</v>
      </c>
      <c r="H44" s="298" t="s">
        <v>898</v>
      </c>
      <c r="I44" s="321" t="s">
        <v>1013</v>
      </c>
      <c r="J44" s="289">
        <v>44093</v>
      </c>
      <c r="K44" s="310" t="s">
        <v>1029</v>
      </c>
      <c r="L44" s="289">
        <f t="shared" ref="L44:L53" si="5">IF(K44="O",J44+21,J44+14)</f>
        <v>44114</v>
      </c>
      <c r="M44" s="295"/>
      <c r="N44" s="299"/>
      <c r="O44" s="321" t="s">
        <v>1030</v>
      </c>
    </row>
    <row r="45" spans="2:15">
      <c r="B45" s="321" t="s">
        <v>1035</v>
      </c>
      <c r="C45" s="295"/>
      <c r="D45" s="295"/>
      <c r="E45" s="295"/>
      <c r="F45" s="297" t="s">
        <v>1031</v>
      </c>
      <c r="G45" s="295">
        <v>2020</v>
      </c>
      <c r="H45" s="298" t="s">
        <v>1033</v>
      </c>
      <c r="I45" s="321" t="s">
        <v>1032</v>
      </c>
      <c r="J45" s="289">
        <v>44100</v>
      </c>
      <c r="K45" s="310" t="s">
        <v>1034</v>
      </c>
      <c r="L45" s="289">
        <f t="shared" ref="L45:L50" si="6">IF(K45="O",J45+21,J45+14)</f>
        <v>44121</v>
      </c>
      <c r="M45" s="295"/>
      <c r="N45" s="299"/>
      <c r="O45" s="299"/>
    </row>
    <row r="46" spans="2:15">
      <c r="B46" s="321" t="s">
        <v>1037</v>
      </c>
      <c r="C46" s="295"/>
      <c r="D46" s="295"/>
      <c r="E46" s="295"/>
      <c r="F46" s="297" t="s">
        <v>1038</v>
      </c>
      <c r="G46" s="295">
        <v>2020</v>
      </c>
      <c r="H46" s="298" t="s">
        <v>850</v>
      </c>
      <c r="I46" s="321" t="s">
        <v>1040</v>
      </c>
      <c r="J46" s="289">
        <v>44100</v>
      </c>
      <c r="K46" s="310" t="s">
        <v>1034</v>
      </c>
      <c r="L46" s="289">
        <f t="shared" si="6"/>
        <v>44121</v>
      </c>
      <c r="M46" s="295"/>
      <c r="N46" s="299"/>
      <c r="O46" s="299"/>
    </row>
    <row r="47" spans="2:15">
      <c r="B47" s="321" t="s">
        <v>1035</v>
      </c>
      <c r="C47" s="295"/>
      <c r="D47" s="295"/>
      <c r="E47" s="295"/>
      <c r="F47" s="297" t="s">
        <v>1041</v>
      </c>
      <c r="G47" s="295">
        <v>2020</v>
      </c>
      <c r="H47" s="298" t="s">
        <v>850</v>
      </c>
      <c r="I47" s="321" t="s">
        <v>1042</v>
      </c>
      <c r="J47" s="289">
        <v>44100</v>
      </c>
      <c r="K47" s="310" t="s">
        <v>1034</v>
      </c>
      <c r="L47" s="289">
        <f t="shared" si="6"/>
        <v>44121</v>
      </c>
      <c r="M47" s="295"/>
      <c r="N47" s="299"/>
      <c r="O47" s="299"/>
    </row>
    <row r="48" spans="2:15">
      <c r="B48" s="321" t="s">
        <v>1053</v>
      </c>
      <c r="C48" s="295"/>
      <c r="D48" s="295"/>
      <c r="E48" s="295"/>
      <c r="F48" s="297" t="s">
        <v>1050</v>
      </c>
      <c r="G48" s="295">
        <v>2020</v>
      </c>
      <c r="H48" s="298" t="s">
        <v>1051</v>
      </c>
      <c r="I48" s="321" t="s">
        <v>1052</v>
      </c>
      <c r="J48" s="289">
        <v>44121</v>
      </c>
      <c r="K48" s="295" t="s">
        <v>317</v>
      </c>
      <c r="L48" s="289">
        <f t="shared" si="6"/>
        <v>44142</v>
      </c>
      <c r="M48" s="295"/>
      <c r="N48" s="299"/>
      <c r="O48" s="299"/>
    </row>
    <row r="49" spans="2:15">
      <c r="B49" s="321" t="s">
        <v>1056</v>
      </c>
      <c r="C49" s="295"/>
      <c r="D49" s="295"/>
      <c r="E49" s="295"/>
      <c r="F49" s="297" t="s">
        <v>986</v>
      </c>
      <c r="G49" s="295">
        <v>2020</v>
      </c>
      <c r="H49" s="298" t="s">
        <v>1054</v>
      </c>
      <c r="I49" s="299" t="s">
        <v>1055</v>
      </c>
      <c r="J49" s="289">
        <v>44121</v>
      </c>
      <c r="K49" s="295" t="s">
        <v>317</v>
      </c>
      <c r="L49" s="289">
        <f t="shared" si="6"/>
        <v>44142</v>
      </c>
      <c r="M49" s="295"/>
      <c r="N49" s="299"/>
      <c r="O49" s="299"/>
    </row>
    <row r="50" spans="2:15">
      <c r="B50" s="321" t="s">
        <v>1056</v>
      </c>
      <c r="C50" s="295"/>
      <c r="D50" s="295"/>
      <c r="E50" s="295"/>
      <c r="F50" s="297" t="s">
        <v>1057</v>
      </c>
      <c r="G50" s="295">
        <v>2020</v>
      </c>
      <c r="H50" s="298" t="s">
        <v>1051</v>
      </c>
      <c r="I50" s="321" t="s">
        <v>1058</v>
      </c>
      <c r="J50" s="289">
        <v>44121</v>
      </c>
      <c r="K50" s="295" t="s">
        <v>317</v>
      </c>
      <c r="L50" s="289">
        <f t="shared" si="6"/>
        <v>44142</v>
      </c>
      <c r="M50" s="295"/>
      <c r="N50" s="299"/>
      <c r="O50" s="299"/>
    </row>
    <row r="51" spans="2:15">
      <c r="B51" s="321" t="s">
        <v>1056</v>
      </c>
      <c r="C51" s="295"/>
      <c r="D51" s="295"/>
      <c r="E51" s="295"/>
      <c r="F51" s="297" t="s">
        <v>1059</v>
      </c>
      <c r="G51" s="295">
        <v>2020</v>
      </c>
      <c r="H51" s="298" t="s">
        <v>1051</v>
      </c>
      <c r="I51" s="321" t="s">
        <v>1060</v>
      </c>
      <c r="J51" s="289">
        <v>44121</v>
      </c>
      <c r="K51" s="295" t="s">
        <v>317</v>
      </c>
      <c r="L51" s="289">
        <f t="shared" si="5"/>
        <v>44142</v>
      </c>
      <c r="M51" s="295"/>
      <c r="N51" s="299"/>
      <c r="O51" s="299"/>
    </row>
    <row r="52" spans="2:15">
      <c r="B52" s="321" t="s">
        <v>1056</v>
      </c>
      <c r="C52" s="295"/>
      <c r="D52" s="295"/>
      <c r="E52" s="295"/>
      <c r="F52" s="297" t="s">
        <v>1061</v>
      </c>
      <c r="G52" s="295">
        <v>2019</v>
      </c>
      <c r="H52" s="298" t="s">
        <v>334</v>
      </c>
      <c r="I52" s="294" t="s">
        <v>482</v>
      </c>
      <c r="J52" s="289">
        <v>44121</v>
      </c>
      <c r="K52" s="295" t="s">
        <v>317</v>
      </c>
      <c r="L52" s="289">
        <f t="shared" si="5"/>
        <v>44142</v>
      </c>
      <c r="M52" s="295"/>
      <c r="N52" s="299"/>
      <c r="O52" s="299"/>
    </row>
    <row r="53" spans="2:15">
      <c r="B53" s="321" t="s">
        <v>1066</v>
      </c>
      <c r="C53" s="295"/>
      <c r="D53" s="295"/>
      <c r="E53" s="295"/>
      <c r="F53" s="297" t="s">
        <v>1063</v>
      </c>
      <c r="G53" s="295">
        <v>2020</v>
      </c>
      <c r="H53" s="298" t="s">
        <v>1064</v>
      </c>
      <c r="I53" s="321" t="s">
        <v>1065</v>
      </c>
      <c r="J53" s="289">
        <v>44121</v>
      </c>
      <c r="K53" s="310" t="s">
        <v>1082</v>
      </c>
      <c r="L53" s="289">
        <f t="shared" si="5"/>
        <v>44142</v>
      </c>
      <c r="M53" s="295"/>
      <c r="N53" s="321" t="s">
        <v>1062</v>
      </c>
      <c r="O53" s="299"/>
    </row>
    <row r="54" spans="2:15">
      <c r="B54" s="321" t="s">
        <v>1083</v>
      </c>
      <c r="C54" s="295"/>
      <c r="D54" s="295"/>
      <c r="E54" s="295"/>
      <c r="F54" s="297" t="s">
        <v>1072</v>
      </c>
      <c r="G54" s="295">
        <v>2020</v>
      </c>
      <c r="H54" s="298" t="s">
        <v>1080</v>
      </c>
      <c r="I54" s="321" t="s">
        <v>1081</v>
      </c>
      <c r="J54" s="289">
        <v>44129</v>
      </c>
      <c r="K54" s="295" t="s">
        <v>317</v>
      </c>
      <c r="L54" s="289">
        <f t="shared" si="2"/>
        <v>44150</v>
      </c>
      <c r="M54" s="295"/>
      <c r="N54" s="299"/>
      <c r="O54" s="299"/>
    </row>
    <row r="55" spans="2:15">
      <c r="B55" s="321" t="s">
        <v>1083</v>
      </c>
      <c r="C55" s="295"/>
      <c r="D55" s="295"/>
      <c r="E55" s="295"/>
      <c r="F55" s="297" t="s">
        <v>1084</v>
      </c>
      <c r="G55" s="295">
        <v>2018</v>
      </c>
      <c r="H55" s="298" t="s">
        <v>1085</v>
      </c>
      <c r="I55" s="321" t="s">
        <v>1086</v>
      </c>
      <c r="J55" s="289">
        <v>44129</v>
      </c>
      <c r="K55" s="295" t="s">
        <v>317</v>
      </c>
      <c r="L55" s="289">
        <f t="shared" si="2"/>
        <v>44150</v>
      </c>
      <c r="M55" s="295"/>
      <c r="N55" s="299"/>
      <c r="O55" s="299"/>
    </row>
    <row r="56" spans="2:15">
      <c r="B56" s="321" t="s">
        <v>1083</v>
      </c>
      <c r="C56" s="295"/>
      <c r="D56" s="295"/>
      <c r="E56" s="295"/>
      <c r="F56" s="297" t="s">
        <v>1087</v>
      </c>
      <c r="G56" s="295">
        <v>2018</v>
      </c>
      <c r="H56" s="310" t="s">
        <v>1089</v>
      </c>
      <c r="I56" s="321" t="s">
        <v>1088</v>
      </c>
      <c r="J56" s="289">
        <v>44129</v>
      </c>
      <c r="K56" s="295" t="s">
        <v>317</v>
      </c>
      <c r="L56" s="289">
        <f t="shared" si="2"/>
        <v>44150</v>
      </c>
      <c r="M56" s="295"/>
      <c r="N56" s="299"/>
      <c r="O56" s="299" t="s">
        <v>1119</v>
      </c>
    </row>
    <row r="57" spans="2:15">
      <c r="B57" s="321" t="s">
        <v>1083</v>
      </c>
      <c r="C57" s="295"/>
      <c r="D57" s="295"/>
      <c r="E57" s="295"/>
      <c r="F57" s="297" t="s">
        <v>1090</v>
      </c>
      <c r="G57" s="295">
        <v>2017</v>
      </c>
      <c r="H57" s="298" t="s">
        <v>1092</v>
      </c>
      <c r="I57" s="321" t="s">
        <v>1091</v>
      </c>
      <c r="J57" s="289">
        <v>44129</v>
      </c>
      <c r="K57" s="295" t="s">
        <v>317</v>
      </c>
      <c r="L57" s="289">
        <f t="shared" si="2"/>
        <v>44150</v>
      </c>
      <c r="M57" s="295"/>
      <c r="N57" s="299"/>
      <c r="O57" s="299"/>
    </row>
    <row r="58" spans="2:15">
      <c r="B58" s="321" t="s">
        <v>1083</v>
      </c>
      <c r="C58" s="295"/>
      <c r="D58" s="295"/>
      <c r="E58" s="295"/>
      <c r="F58" s="297" t="s">
        <v>1173</v>
      </c>
      <c r="G58" s="295">
        <v>2018</v>
      </c>
      <c r="H58" s="298" t="s">
        <v>1094</v>
      </c>
      <c r="I58" s="321" t="s">
        <v>1093</v>
      </c>
      <c r="J58" s="289">
        <v>44129</v>
      </c>
      <c r="K58" s="295" t="s">
        <v>317</v>
      </c>
      <c r="L58" s="289">
        <f t="shared" si="2"/>
        <v>44150</v>
      </c>
      <c r="M58" s="295"/>
      <c r="N58" s="299"/>
      <c r="O58" s="299"/>
    </row>
    <row r="59" spans="2:15">
      <c r="B59" s="321" t="s">
        <v>906</v>
      </c>
      <c r="C59" s="295"/>
      <c r="D59" s="295"/>
      <c r="E59" s="295"/>
      <c r="F59" s="297" t="s">
        <v>1097</v>
      </c>
      <c r="G59" s="295">
        <v>2020</v>
      </c>
      <c r="H59" s="298" t="s">
        <v>830</v>
      </c>
      <c r="I59" s="321" t="s">
        <v>1098</v>
      </c>
      <c r="J59" s="289">
        <v>44129</v>
      </c>
      <c r="K59" s="295" t="s">
        <v>317</v>
      </c>
      <c r="L59" s="289">
        <f t="shared" si="2"/>
        <v>44150</v>
      </c>
      <c r="M59" s="295"/>
      <c r="N59" s="299"/>
      <c r="O59" s="299"/>
    </row>
    <row r="60" spans="2:15">
      <c r="B60" s="321" t="s">
        <v>1102</v>
      </c>
      <c r="C60" s="295"/>
      <c r="D60" s="295"/>
      <c r="E60" s="295"/>
      <c r="F60" s="297" t="s">
        <v>1099</v>
      </c>
      <c r="G60" s="295">
        <v>2020</v>
      </c>
      <c r="H60" s="298" t="s">
        <v>1100</v>
      </c>
      <c r="I60" s="321" t="s">
        <v>1101</v>
      </c>
      <c r="J60" s="289">
        <v>44129</v>
      </c>
      <c r="K60" s="295" t="s">
        <v>317</v>
      </c>
      <c r="L60" s="289">
        <f t="shared" si="2"/>
        <v>44150</v>
      </c>
      <c r="M60" s="295"/>
      <c r="N60" s="299"/>
      <c r="O60" s="299"/>
    </row>
    <row r="61" spans="2:15">
      <c r="B61" s="321" t="s">
        <v>1106</v>
      </c>
      <c r="C61" s="310" t="s">
        <v>1105</v>
      </c>
      <c r="D61" s="295"/>
      <c r="E61" s="295"/>
      <c r="F61" s="297" t="s">
        <v>1172</v>
      </c>
      <c r="G61" s="295">
        <v>2020</v>
      </c>
      <c r="H61" s="298" t="s">
        <v>1103</v>
      </c>
      <c r="I61" s="321" t="s">
        <v>1104</v>
      </c>
      <c r="J61" s="289">
        <v>44129</v>
      </c>
      <c r="K61" s="295" t="s">
        <v>317</v>
      </c>
      <c r="L61" s="289">
        <f t="shared" si="2"/>
        <v>44150</v>
      </c>
      <c r="M61" s="295"/>
      <c r="N61" s="299"/>
      <c r="O61" s="299"/>
    </row>
    <row r="62" spans="2:15">
      <c r="B62" s="321" t="s">
        <v>906</v>
      </c>
      <c r="C62" s="295"/>
      <c r="D62" s="295"/>
      <c r="E62" s="295"/>
      <c r="F62" s="297" t="s">
        <v>948</v>
      </c>
      <c r="G62" s="295">
        <v>2013</v>
      </c>
      <c r="H62" s="298" t="s">
        <v>1107</v>
      </c>
      <c r="I62" s="321" t="s">
        <v>1108</v>
      </c>
      <c r="J62" s="289">
        <v>44129</v>
      </c>
      <c r="K62" s="295" t="s">
        <v>317</v>
      </c>
      <c r="L62" s="289">
        <f t="shared" si="2"/>
        <v>44150</v>
      </c>
      <c r="M62" s="295"/>
      <c r="N62" s="299"/>
      <c r="O62" s="299"/>
    </row>
    <row r="63" spans="2:15">
      <c r="B63" s="299" t="s">
        <v>402</v>
      </c>
      <c r="C63" s="296" t="s">
        <v>826</v>
      </c>
      <c r="D63" s="295"/>
      <c r="E63" s="295"/>
      <c r="F63" s="297" t="s">
        <v>999</v>
      </c>
      <c r="G63" s="295">
        <v>2016</v>
      </c>
      <c r="H63" s="296" t="s">
        <v>320</v>
      </c>
      <c r="I63" s="299" t="s">
        <v>957</v>
      </c>
      <c r="J63" s="289">
        <v>44129</v>
      </c>
      <c r="K63" s="295" t="s">
        <v>317</v>
      </c>
      <c r="L63" s="289">
        <f t="shared" si="2"/>
        <v>44150</v>
      </c>
      <c r="M63" s="295"/>
      <c r="N63" s="299"/>
      <c r="O63" s="299"/>
    </row>
    <row r="64" spans="2:15">
      <c r="B64" s="321" t="s">
        <v>1096</v>
      </c>
      <c r="C64" s="295"/>
      <c r="D64" s="295"/>
      <c r="E64" s="295"/>
      <c r="F64" s="297" t="s">
        <v>1110</v>
      </c>
      <c r="G64" s="295">
        <v>2015</v>
      </c>
      <c r="H64" s="298" t="s">
        <v>1103</v>
      </c>
      <c r="I64" s="321" t="s">
        <v>1111</v>
      </c>
      <c r="J64" s="289">
        <v>44129</v>
      </c>
      <c r="K64" s="295" t="s">
        <v>317</v>
      </c>
      <c r="L64" s="289">
        <f t="shared" si="2"/>
        <v>44150</v>
      </c>
      <c r="M64" s="295"/>
      <c r="N64" s="299"/>
      <c r="O64" s="299"/>
    </row>
    <row r="65" spans="2:15">
      <c r="B65" s="321" t="s">
        <v>1114</v>
      </c>
      <c r="C65" s="295"/>
      <c r="D65" s="295"/>
      <c r="E65" s="295"/>
      <c r="F65" s="297" t="s">
        <v>1077</v>
      </c>
      <c r="G65" s="295">
        <v>2020</v>
      </c>
      <c r="H65" s="298" t="s">
        <v>850</v>
      </c>
      <c r="I65" s="321" t="s">
        <v>1113</v>
      </c>
      <c r="J65" s="289">
        <v>44129</v>
      </c>
      <c r="K65" s="295" t="s">
        <v>317</v>
      </c>
      <c r="L65" s="289">
        <f t="shared" si="2"/>
        <v>44150</v>
      </c>
      <c r="M65" s="295"/>
      <c r="N65" s="321" t="s">
        <v>1112</v>
      </c>
      <c r="O65" s="299"/>
    </row>
    <row r="66" spans="2:15">
      <c r="B66" s="322" t="s">
        <v>831</v>
      </c>
      <c r="C66" s="324"/>
      <c r="D66" s="323"/>
      <c r="E66" s="323"/>
      <c r="F66" s="325" t="s">
        <v>1122</v>
      </c>
      <c r="G66" s="323">
        <v>2020</v>
      </c>
      <c r="H66" s="326" t="s">
        <v>850</v>
      </c>
      <c r="I66" s="322" t="s">
        <v>1123</v>
      </c>
      <c r="J66" s="327">
        <v>44150</v>
      </c>
      <c r="K66" s="324" t="s">
        <v>1143</v>
      </c>
      <c r="L66" s="327">
        <f t="shared" ref="L66" si="7">IF(K66="O",J66+21,J66+14)</f>
        <v>44171</v>
      </c>
      <c r="M66" s="323"/>
      <c r="N66" s="322"/>
      <c r="O66" s="328"/>
    </row>
    <row r="67" spans="2:15">
      <c r="B67" s="321" t="s">
        <v>1131</v>
      </c>
      <c r="C67" s="295"/>
      <c r="D67" s="295"/>
      <c r="E67" s="295"/>
      <c r="F67" s="297" t="s">
        <v>993</v>
      </c>
      <c r="G67" s="295">
        <v>2020</v>
      </c>
      <c r="H67" s="298" t="s">
        <v>1130</v>
      </c>
      <c r="I67" s="321" t="s">
        <v>1129</v>
      </c>
      <c r="J67" s="289">
        <v>44150</v>
      </c>
      <c r="K67" s="310" t="s">
        <v>1143</v>
      </c>
      <c r="L67" s="289">
        <f t="shared" si="2"/>
        <v>44171</v>
      </c>
      <c r="M67" s="295"/>
      <c r="N67" s="299"/>
      <c r="O67" s="299"/>
    </row>
    <row r="68" spans="2:15">
      <c r="B68" s="321" t="s">
        <v>1134</v>
      </c>
      <c r="C68" s="295"/>
      <c r="D68" s="295"/>
      <c r="E68" s="295"/>
      <c r="F68" s="297" t="s">
        <v>1115</v>
      </c>
      <c r="G68" s="295">
        <v>2020</v>
      </c>
      <c r="H68" s="298" t="s">
        <v>1132</v>
      </c>
      <c r="I68" s="321" t="s">
        <v>1133</v>
      </c>
      <c r="J68" s="289">
        <v>44150</v>
      </c>
      <c r="K68" s="310" t="s">
        <v>1144</v>
      </c>
      <c r="L68" s="289">
        <f t="shared" si="2"/>
        <v>44171</v>
      </c>
      <c r="M68" s="295"/>
      <c r="N68" s="299"/>
      <c r="O68" s="299"/>
    </row>
    <row r="69" spans="2:15">
      <c r="B69" s="321" t="s">
        <v>831</v>
      </c>
      <c r="C69" s="295"/>
      <c r="D69" s="295"/>
      <c r="E69" s="295"/>
      <c r="F69" s="297" t="s">
        <v>1118</v>
      </c>
      <c r="G69" s="295">
        <v>2020</v>
      </c>
      <c r="H69" s="298" t="s">
        <v>1135</v>
      </c>
      <c r="I69" s="321" t="s">
        <v>1136</v>
      </c>
      <c r="J69" s="289">
        <v>44150</v>
      </c>
      <c r="K69" s="310" t="s">
        <v>1143</v>
      </c>
      <c r="L69" s="289">
        <f t="shared" si="2"/>
        <v>44171</v>
      </c>
      <c r="M69" s="295"/>
      <c r="N69" s="299"/>
      <c r="O69" s="299"/>
    </row>
    <row r="70" spans="2:15">
      <c r="B70" s="322" t="s">
        <v>831</v>
      </c>
      <c r="C70" s="323"/>
      <c r="D70" s="323"/>
      <c r="E70" s="323"/>
      <c r="F70" s="325" t="s">
        <v>1145</v>
      </c>
      <c r="G70" s="323">
        <v>2020</v>
      </c>
      <c r="H70" s="326" t="s">
        <v>1141</v>
      </c>
      <c r="I70" s="322" t="s">
        <v>1146</v>
      </c>
      <c r="J70" s="327">
        <v>44159</v>
      </c>
      <c r="K70" s="323" t="s">
        <v>317</v>
      </c>
      <c r="L70" s="327">
        <f t="shared" si="2"/>
        <v>44180</v>
      </c>
      <c r="M70" s="323"/>
      <c r="N70" s="328"/>
      <c r="O70" s="328"/>
    </row>
    <row r="71" spans="2:15">
      <c r="B71" s="321" t="s">
        <v>1148</v>
      </c>
      <c r="C71" s="295"/>
      <c r="D71" s="295"/>
      <c r="E71" s="295">
        <v>3</v>
      </c>
      <c r="F71" s="297" t="s">
        <v>1147</v>
      </c>
      <c r="G71" s="295">
        <v>2020</v>
      </c>
      <c r="H71" s="298" t="s">
        <v>1141</v>
      </c>
      <c r="I71" s="321" t="s">
        <v>1149</v>
      </c>
      <c r="J71" s="289">
        <v>44159</v>
      </c>
      <c r="K71" s="295" t="s">
        <v>317</v>
      </c>
      <c r="L71" s="289">
        <f t="shared" si="2"/>
        <v>44180</v>
      </c>
      <c r="M71" s="295"/>
      <c r="N71" s="299"/>
      <c r="O71" s="299"/>
    </row>
    <row r="72" spans="2:15">
      <c r="B72" s="321" t="s">
        <v>1150</v>
      </c>
      <c r="C72" s="295" t="s">
        <v>540</v>
      </c>
      <c r="D72" s="295"/>
      <c r="E72" s="295">
        <v>1</v>
      </c>
      <c r="F72" s="297" t="s">
        <v>1139</v>
      </c>
      <c r="G72" s="295">
        <v>2020</v>
      </c>
      <c r="H72" s="298" t="s">
        <v>1141</v>
      </c>
      <c r="I72" s="321" t="s">
        <v>1151</v>
      </c>
      <c r="J72" s="289">
        <v>44159</v>
      </c>
      <c r="K72" s="295" t="s">
        <v>317</v>
      </c>
      <c r="L72" s="289">
        <f t="shared" si="2"/>
        <v>44180</v>
      </c>
      <c r="M72" s="295"/>
      <c r="N72" s="299"/>
      <c r="O72" s="299"/>
    </row>
    <row r="73" spans="2:15">
      <c r="B73" s="321" t="s">
        <v>828</v>
      </c>
      <c r="C73" s="295"/>
      <c r="D73" s="295"/>
      <c r="E73" s="295"/>
      <c r="F73" s="297" t="s">
        <v>1156</v>
      </c>
      <c r="G73" s="295">
        <v>2020</v>
      </c>
      <c r="H73" s="298" t="s">
        <v>850</v>
      </c>
      <c r="I73" s="321" t="s">
        <v>1157</v>
      </c>
      <c r="J73" s="289">
        <v>44171</v>
      </c>
      <c r="K73" s="295" t="s">
        <v>317</v>
      </c>
      <c r="L73" s="289">
        <f t="shared" si="2"/>
        <v>44192</v>
      </c>
      <c r="M73" s="295"/>
      <c r="N73" s="299"/>
      <c r="O73" s="299"/>
    </row>
    <row r="74" spans="2:15">
      <c r="B74" s="321" t="s">
        <v>831</v>
      </c>
      <c r="C74" s="295"/>
      <c r="D74" s="295"/>
      <c r="E74" s="295"/>
      <c r="F74" s="297" t="s">
        <v>1159</v>
      </c>
      <c r="G74" s="295">
        <v>2020</v>
      </c>
      <c r="H74" s="298" t="s">
        <v>850</v>
      </c>
      <c r="I74" s="321" t="s">
        <v>1160</v>
      </c>
      <c r="J74" s="289">
        <v>44171</v>
      </c>
      <c r="K74" s="295" t="s">
        <v>317</v>
      </c>
      <c r="L74" s="289">
        <f t="shared" si="2"/>
        <v>44192</v>
      </c>
      <c r="M74" s="295"/>
      <c r="N74" s="299"/>
      <c r="O74" s="299"/>
    </row>
    <row r="75" spans="2:15">
      <c r="B75" s="321" t="s">
        <v>831</v>
      </c>
      <c r="C75" s="295"/>
      <c r="D75" s="295"/>
      <c r="E75" s="295"/>
      <c r="F75" s="297" t="s">
        <v>1161</v>
      </c>
      <c r="G75" s="295">
        <v>2020</v>
      </c>
      <c r="H75" s="298" t="s">
        <v>850</v>
      </c>
      <c r="I75" s="321" t="s">
        <v>1162</v>
      </c>
      <c r="J75" s="289">
        <v>44171</v>
      </c>
      <c r="K75" s="295" t="s">
        <v>317</v>
      </c>
      <c r="L75" s="289">
        <f t="shared" si="2"/>
        <v>44192</v>
      </c>
      <c r="M75" s="295"/>
      <c r="N75" s="299"/>
      <c r="O75" s="299"/>
    </row>
    <row r="76" spans="2:15">
      <c r="B76" s="321" t="s">
        <v>828</v>
      </c>
      <c r="C76" s="295"/>
      <c r="D76" s="295"/>
      <c r="E76" s="295"/>
      <c r="F76" s="297" t="s">
        <v>1163</v>
      </c>
      <c r="G76" s="295">
        <v>2020</v>
      </c>
      <c r="H76" s="298" t="s">
        <v>850</v>
      </c>
      <c r="I76" s="321" t="s">
        <v>1164</v>
      </c>
      <c r="J76" s="289">
        <v>44171</v>
      </c>
      <c r="K76" s="295" t="s">
        <v>317</v>
      </c>
      <c r="L76" s="289">
        <f t="shared" si="2"/>
        <v>44192</v>
      </c>
      <c r="M76" s="295"/>
      <c r="N76" s="299"/>
      <c r="O76" s="299"/>
    </row>
    <row r="77" spans="2:15">
      <c r="B77" s="321" t="s">
        <v>831</v>
      </c>
      <c r="C77" s="310" t="s">
        <v>1166</v>
      </c>
      <c r="D77" s="295"/>
      <c r="E77" s="295"/>
      <c r="F77" s="297" t="s">
        <v>1126</v>
      </c>
      <c r="G77" s="295">
        <v>2020</v>
      </c>
      <c r="H77" s="298" t="s">
        <v>850</v>
      </c>
      <c r="I77" s="321" t="s">
        <v>1039</v>
      </c>
      <c r="J77" s="289">
        <v>44171</v>
      </c>
      <c r="K77" s="295" t="s">
        <v>317</v>
      </c>
      <c r="L77" s="289">
        <f t="shared" si="2"/>
        <v>44192</v>
      </c>
      <c r="M77" s="295"/>
      <c r="N77" s="299"/>
      <c r="O77" s="299"/>
    </row>
    <row r="78" spans="2:15">
      <c r="B78" s="328" t="s">
        <v>59</v>
      </c>
      <c r="C78" s="323"/>
      <c r="D78" s="323"/>
      <c r="E78" s="323"/>
      <c r="F78" s="325" t="s">
        <v>1070</v>
      </c>
      <c r="G78" s="323">
        <v>2020</v>
      </c>
      <c r="H78" s="330" t="s">
        <v>334</v>
      </c>
      <c r="I78" s="328" t="s">
        <v>1176</v>
      </c>
      <c r="J78" s="327">
        <v>44180</v>
      </c>
      <c r="K78" s="324" t="s">
        <v>1185</v>
      </c>
      <c r="L78" s="327">
        <f t="shared" si="2"/>
        <v>44201</v>
      </c>
      <c r="M78" s="323"/>
      <c r="N78" s="328"/>
      <c r="O78" s="322" t="s">
        <v>1217</v>
      </c>
    </row>
    <row r="79" spans="2:15">
      <c r="B79" s="321" t="s">
        <v>828</v>
      </c>
      <c r="C79" s="310" t="s">
        <v>1193</v>
      </c>
      <c r="D79" s="295"/>
      <c r="E79" s="295"/>
      <c r="F79" s="297" t="s">
        <v>961</v>
      </c>
      <c r="G79" s="295">
        <v>2019</v>
      </c>
      <c r="H79" s="298" t="s">
        <v>850</v>
      </c>
      <c r="I79" s="321" t="s">
        <v>963</v>
      </c>
      <c r="J79" s="289">
        <v>44180</v>
      </c>
      <c r="K79" s="310" t="s">
        <v>1185</v>
      </c>
      <c r="L79" s="289">
        <f t="shared" ref="L79" si="8">IF(K79="O",J79+21,J79+14)</f>
        <v>44201</v>
      </c>
      <c r="M79" s="295"/>
      <c r="N79" s="321"/>
      <c r="O79" s="299"/>
    </row>
    <row r="80" spans="2:15">
      <c r="B80" s="299"/>
      <c r="C80" s="295"/>
      <c r="D80" s="295"/>
      <c r="E80" s="295"/>
      <c r="F80" s="297" t="s">
        <v>1177</v>
      </c>
      <c r="G80" s="295">
        <v>2020</v>
      </c>
      <c r="H80" s="296" t="s">
        <v>320</v>
      </c>
      <c r="I80" s="299" t="s">
        <v>1178</v>
      </c>
      <c r="J80" s="289">
        <v>44180</v>
      </c>
      <c r="K80" s="310" t="s">
        <v>1185</v>
      </c>
      <c r="L80" s="289">
        <f t="shared" si="2"/>
        <v>44201</v>
      </c>
      <c r="M80" s="295"/>
      <c r="N80" s="299"/>
      <c r="O80" s="299" t="s">
        <v>1179</v>
      </c>
    </row>
    <row r="81" spans="2:15">
      <c r="B81" s="299"/>
      <c r="C81" s="295"/>
      <c r="D81" s="295"/>
      <c r="E81" s="295"/>
      <c r="F81" s="297" t="s">
        <v>1180</v>
      </c>
      <c r="G81" s="295">
        <v>2020</v>
      </c>
      <c r="H81" s="296" t="s">
        <v>320</v>
      </c>
      <c r="I81" s="299" t="s">
        <v>1181</v>
      </c>
      <c r="J81" s="289">
        <v>44180</v>
      </c>
      <c r="K81" s="295"/>
      <c r="L81" s="289">
        <f t="shared" si="2"/>
        <v>44194</v>
      </c>
      <c r="M81" s="295"/>
      <c r="N81" s="299"/>
      <c r="O81" s="299" t="s">
        <v>1179</v>
      </c>
    </row>
    <row r="82" spans="2:15">
      <c r="B82" s="299"/>
      <c r="C82" s="295"/>
      <c r="D82" s="295"/>
      <c r="E82" s="295"/>
      <c r="F82" s="297" t="s">
        <v>1182</v>
      </c>
      <c r="G82" s="295">
        <v>2020</v>
      </c>
      <c r="H82" s="296" t="s">
        <v>320</v>
      </c>
      <c r="I82" s="299" t="s">
        <v>1183</v>
      </c>
      <c r="J82" s="289">
        <v>44180</v>
      </c>
      <c r="K82" s="310" t="s">
        <v>1185</v>
      </c>
      <c r="L82" s="289">
        <f t="shared" si="2"/>
        <v>44201</v>
      </c>
      <c r="M82" s="295"/>
      <c r="N82" s="299"/>
      <c r="O82" s="299" t="s">
        <v>1179</v>
      </c>
    </row>
    <row r="83" spans="2:15">
      <c r="B83" s="321" t="s">
        <v>828</v>
      </c>
      <c r="C83" s="295"/>
      <c r="D83" s="295"/>
      <c r="E83" s="310"/>
      <c r="F83" s="297" t="s">
        <v>1195</v>
      </c>
      <c r="G83" s="295">
        <v>2020</v>
      </c>
      <c r="H83" s="298" t="s">
        <v>850</v>
      </c>
      <c r="I83" s="321" t="s">
        <v>1095</v>
      </c>
      <c r="J83" s="289">
        <v>44545</v>
      </c>
      <c r="K83" s="310" t="s">
        <v>1198</v>
      </c>
      <c r="L83" s="289">
        <f t="shared" si="2"/>
        <v>44566</v>
      </c>
      <c r="M83" s="295"/>
      <c r="N83" s="299"/>
      <c r="O83" s="299"/>
    </row>
    <row r="84" spans="2:15">
      <c r="B84" s="322" t="s">
        <v>831</v>
      </c>
      <c r="C84" s="323"/>
      <c r="D84" s="323"/>
      <c r="E84" s="323"/>
      <c r="F84" s="325" t="s">
        <v>1171</v>
      </c>
      <c r="G84" s="323">
        <v>2020</v>
      </c>
      <c r="H84" s="326" t="s">
        <v>830</v>
      </c>
      <c r="I84" s="322" t="s">
        <v>1109</v>
      </c>
      <c r="J84" s="327">
        <v>44180</v>
      </c>
      <c r="K84" s="324" t="s">
        <v>1185</v>
      </c>
      <c r="L84" s="327">
        <f t="shared" ref="L84:L85" si="9">IF(K84="O",J84+21,J84+14)</f>
        <v>44201</v>
      </c>
      <c r="M84" s="323"/>
      <c r="N84" s="328"/>
      <c r="O84" s="328"/>
    </row>
    <row r="85" spans="2:15">
      <c r="B85" s="321" t="s">
        <v>857</v>
      </c>
      <c r="C85" s="310" t="s">
        <v>1220</v>
      </c>
      <c r="D85" s="295"/>
      <c r="E85" s="295"/>
      <c r="F85" s="297" t="s">
        <v>1117</v>
      </c>
      <c r="G85" s="295">
        <v>2020</v>
      </c>
      <c r="H85" s="298" t="s">
        <v>320</v>
      </c>
      <c r="I85" s="321" t="s">
        <v>1137</v>
      </c>
      <c r="J85" s="289">
        <v>44180</v>
      </c>
      <c r="K85" s="310" t="s">
        <v>1185</v>
      </c>
      <c r="L85" s="289">
        <f t="shared" si="9"/>
        <v>44201</v>
      </c>
      <c r="M85" s="295"/>
      <c r="N85" s="299"/>
      <c r="O85" s="299"/>
    </row>
    <row r="86" spans="2:15">
      <c r="B86" s="299" t="s">
        <v>402</v>
      </c>
      <c r="C86" s="295"/>
      <c r="D86" s="295"/>
      <c r="E86" s="295"/>
      <c r="F86" s="297" t="s">
        <v>1196</v>
      </c>
      <c r="G86" s="295">
        <v>2013</v>
      </c>
      <c r="H86" s="296" t="s">
        <v>320</v>
      </c>
      <c r="I86" s="299" t="s">
        <v>1184</v>
      </c>
      <c r="J86" s="289">
        <v>44180</v>
      </c>
      <c r="K86" s="310" t="s">
        <v>1185</v>
      </c>
      <c r="L86" s="289">
        <f t="shared" si="2"/>
        <v>44201</v>
      </c>
      <c r="M86" s="295"/>
      <c r="N86" s="299"/>
      <c r="O86" s="299"/>
    </row>
    <row r="87" spans="2:15">
      <c r="B87" s="169"/>
      <c r="C87" s="170"/>
      <c r="D87" s="170"/>
      <c r="E87" s="170"/>
      <c r="F87" s="169"/>
      <c r="G87" s="170"/>
      <c r="H87" s="247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48"/>
      <c r="C88" s="170"/>
      <c r="D88" s="170"/>
      <c r="E88" s="170"/>
      <c r="F88" s="159"/>
      <c r="G88" s="170"/>
      <c r="H88" s="217"/>
      <c r="I88" s="248"/>
      <c r="J88" s="172"/>
      <c r="K88" s="247"/>
      <c r="L88" s="172">
        <f t="shared" ref="L88:L93" si="10">IF(K88="O",J88+21,J88+14)</f>
        <v>14</v>
      </c>
      <c r="M88" s="170"/>
      <c r="N88" s="169"/>
      <c r="O88" s="169"/>
    </row>
    <row r="89" spans="2:15">
      <c r="B89" s="248"/>
      <c r="C89" s="170"/>
      <c r="D89" s="170"/>
      <c r="E89" s="170"/>
      <c r="F89" s="159"/>
      <c r="G89" s="170"/>
      <c r="H89" s="217"/>
      <c r="I89" s="248"/>
      <c r="J89" s="172"/>
      <c r="K89" s="247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07">
        <v>2020</v>
      </c>
      <c r="C91" s="353">
        <v>84</v>
      </c>
      <c r="D91" s="354" t="s">
        <v>1230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3"/>
      <c r="C92" s="303">
        <v>9</v>
      </c>
      <c r="D92" s="340" t="s">
        <v>1231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08"/>
      <c r="C93" s="303">
        <f>C92*100/C91</f>
        <v>10.714285714285714</v>
      </c>
      <c r="D93" s="340" t="s">
        <v>1232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5"/>
  <sheetViews>
    <sheetView zoomScaleNormal="100" zoomScaleSheetLayoutView="75" workbookViewId="0">
      <pane ySplit="2" topLeftCell="A85" activePane="bottomLeft" state="frozen"/>
      <selection pane="bottomLeft" activeCell="B110" sqref="B110:K11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66">
        <v>2021</v>
      </c>
      <c r="C1" s="466"/>
      <c r="D1" s="466"/>
      <c r="E1" s="466"/>
      <c r="F1" s="466"/>
      <c r="G1" s="466"/>
      <c r="H1" s="466"/>
      <c r="I1" s="466"/>
      <c r="J1" s="466"/>
      <c r="K1" s="466"/>
      <c r="L1" s="466"/>
      <c r="M1" s="466"/>
    </row>
    <row r="2" spans="2:13" ht="15.7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>
      <c r="B3" s="321" t="s">
        <v>906</v>
      </c>
      <c r="C3" s="295"/>
      <c r="D3" s="295"/>
      <c r="E3" s="295"/>
      <c r="F3" s="297" t="s">
        <v>1199</v>
      </c>
      <c r="G3" s="295">
        <v>2020</v>
      </c>
      <c r="H3" s="298" t="s">
        <v>1200</v>
      </c>
      <c r="I3" s="321" t="s">
        <v>1201</v>
      </c>
      <c r="J3" s="289">
        <v>44199</v>
      </c>
      <c r="K3" s="310" t="s">
        <v>900</v>
      </c>
      <c r="L3" s="289">
        <f t="shared" ref="L3:L13" si="0">IF(K3="O",J3+21,J3+14)</f>
        <v>44220</v>
      </c>
      <c r="M3" s="299"/>
    </row>
    <row r="4" spans="2:13">
      <c r="B4" s="321" t="s">
        <v>906</v>
      </c>
      <c r="C4" s="295"/>
      <c r="D4" s="295"/>
      <c r="E4" s="295"/>
      <c r="F4" s="297" t="s">
        <v>1202</v>
      </c>
      <c r="G4" s="295">
        <v>2020</v>
      </c>
      <c r="H4" s="298" t="s">
        <v>1200</v>
      </c>
      <c r="I4" s="321" t="s">
        <v>1203</v>
      </c>
      <c r="J4" s="289">
        <v>44199</v>
      </c>
      <c r="K4" s="310" t="s">
        <v>900</v>
      </c>
      <c r="L4" s="289">
        <f t="shared" si="0"/>
        <v>44220</v>
      </c>
      <c r="M4" s="299"/>
    </row>
    <row r="5" spans="2:13">
      <c r="B5" s="321" t="s">
        <v>1017</v>
      </c>
      <c r="C5" s="295"/>
      <c r="D5" s="295"/>
      <c r="E5" s="295"/>
      <c r="F5" s="297" t="s">
        <v>1204</v>
      </c>
      <c r="G5" s="295">
        <v>2020</v>
      </c>
      <c r="H5" s="298" t="s">
        <v>1205</v>
      </c>
      <c r="I5" s="321" t="s">
        <v>1206</v>
      </c>
      <c r="J5" s="289">
        <v>44199</v>
      </c>
      <c r="K5" s="310" t="s">
        <v>900</v>
      </c>
      <c r="L5" s="289">
        <f t="shared" si="0"/>
        <v>44220</v>
      </c>
      <c r="M5" s="299"/>
    </row>
    <row r="6" spans="2:13">
      <c r="B6" s="321" t="s">
        <v>906</v>
      </c>
      <c r="C6" s="295"/>
      <c r="D6" s="295"/>
      <c r="E6" s="295"/>
      <c r="F6" s="297" t="s">
        <v>1208</v>
      </c>
      <c r="G6" s="295">
        <v>2020</v>
      </c>
      <c r="H6" s="298" t="s">
        <v>1209</v>
      </c>
      <c r="I6" s="321" t="s">
        <v>1210</v>
      </c>
      <c r="J6" s="289">
        <v>44199</v>
      </c>
      <c r="K6" s="310" t="s">
        <v>900</v>
      </c>
      <c r="L6" s="289">
        <f t="shared" si="0"/>
        <v>44220</v>
      </c>
      <c r="M6" s="299"/>
    </row>
    <row r="7" spans="2:13">
      <c r="B7" s="299"/>
      <c r="C7" s="295"/>
      <c r="D7" s="295"/>
      <c r="E7" s="295"/>
      <c r="F7" s="297" t="s">
        <v>1211</v>
      </c>
      <c r="G7" s="295"/>
      <c r="H7" s="298" t="s">
        <v>971</v>
      </c>
      <c r="I7" s="299"/>
      <c r="J7" s="289">
        <v>44199</v>
      </c>
      <c r="K7" s="310" t="s">
        <v>900</v>
      </c>
      <c r="L7" s="289">
        <f t="shared" si="0"/>
        <v>44220</v>
      </c>
      <c r="M7" s="321" t="s">
        <v>1212</v>
      </c>
    </row>
    <row r="8" spans="2:13">
      <c r="B8" s="321" t="s">
        <v>857</v>
      </c>
      <c r="C8" s="295"/>
      <c r="D8" s="295"/>
      <c r="E8" s="295"/>
      <c r="F8" s="297" t="s">
        <v>1241</v>
      </c>
      <c r="G8" s="295">
        <v>2020</v>
      </c>
      <c r="H8" s="298" t="s">
        <v>971</v>
      </c>
      <c r="I8" s="321" t="s">
        <v>1215</v>
      </c>
      <c r="J8" s="289">
        <v>44199</v>
      </c>
      <c r="K8" s="310" t="s">
        <v>900</v>
      </c>
      <c r="L8" s="289">
        <f t="shared" si="0"/>
        <v>44220</v>
      </c>
      <c r="M8" s="299"/>
    </row>
    <row r="9" spans="2:13">
      <c r="B9" s="321" t="s">
        <v>857</v>
      </c>
      <c r="C9" s="310"/>
      <c r="D9" s="310"/>
      <c r="E9" s="295"/>
      <c r="F9" s="297" t="s">
        <v>1242</v>
      </c>
      <c r="G9" s="295">
        <v>2020</v>
      </c>
      <c r="H9" s="298" t="s">
        <v>971</v>
      </c>
      <c r="I9" s="321" t="s">
        <v>918</v>
      </c>
      <c r="J9" s="289">
        <v>44199</v>
      </c>
      <c r="K9" s="310" t="s">
        <v>900</v>
      </c>
      <c r="L9" s="289">
        <f t="shared" si="0"/>
        <v>44220</v>
      </c>
      <c r="M9" s="299"/>
    </row>
    <row r="10" spans="2:13">
      <c r="B10" s="321" t="s">
        <v>857</v>
      </c>
      <c r="C10" s="295"/>
      <c r="D10" s="295"/>
      <c r="E10" s="295"/>
      <c r="F10" s="297" t="s">
        <v>1264</v>
      </c>
      <c r="G10" s="295">
        <v>2020</v>
      </c>
      <c r="H10" s="298" t="s">
        <v>1224</v>
      </c>
      <c r="I10" s="321" t="s">
        <v>1225</v>
      </c>
      <c r="J10" s="289">
        <v>44213</v>
      </c>
      <c r="K10" s="310" t="s">
        <v>1238</v>
      </c>
      <c r="L10" s="289">
        <f t="shared" si="0"/>
        <v>44234</v>
      </c>
      <c r="M10" s="299"/>
    </row>
    <row r="11" spans="2:13">
      <c r="B11" s="321" t="s">
        <v>1229</v>
      </c>
      <c r="C11" s="295"/>
      <c r="D11" s="295"/>
      <c r="E11" s="295"/>
      <c r="F11" s="297" t="s">
        <v>1268</v>
      </c>
      <c r="G11" s="310">
        <v>2020</v>
      </c>
      <c r="H11" s="298" t="s">
        <v>1226</v>
      </c>
      <c r="I11" s="321" t="s">
        <v>1228</v>
      </c>
      <c r="J11" s="289">
        <v>44213</v>
      </c>
      <c r="K11" s="310" t="s">
        <v>1238</v>
      </c>
      <c r="L11" s="289">
        <f t="shared" si="0"/>
        <v>44234</v>
      </c>
      <c r="M11" s="299"/>
    </row>
    <row r="12" spans="2:13">
      <c r="B12" s="294" t="s">
        <v>545</v>
      </c>
      <c r="C12" s="295" t="s">
        <v>518</v>
      </c>
      <c r="D12" s="310"/>
      <c r="E12" s="295"/>
      <c r="F12" s="297" t="s">
        <v>1271</v>
      </c>
      <c r="G12" s="295">
        <v>2019</v>
      </c>
      <c r="H12" s="298" t="s">
        <v>830</v>
      </c>
      <c r="I12" s="294" t="s">
        <v>479</v>
      </c>
      <c r="J12" s="289">
        <v>44213</v>
      </c>
      <c r="K12" s="310" t="s">
        <v>1238</v>
      </c>
      <c r="L12" s="289">
        <f t="shared" si="0"/>
        <v>44234</v>
      </c>
      <c r="M12" s="299"/>
    </row>
    <row r="13" spans="2:13">
      <c r="B13" s="322" t="s">
        <v>906</v>
      </c>
      <c r="C13" s="323"/>
      <c r="D13" s="324"/>
      <c r="E13" s="324"/>
      <c r="F13" s="325" t="s">
        <v>1243</v>
      </c>
      <c r="G13" s="323">
        <v>2019</v>
      </c>
      <c r="H13" s="359" t="s">
        <v>1244</v>
      </c>
      <c r="I13" s="322" t="s">
        <v>1245</v>
      </c>
      <c r="J13" s="327">
        <v>44220</v>
      </c>
      <c r="K13" s="324" t="s">
        <v>1261</v>
      </c>
      <c r="L13" s="327">
        <f t="shared" si="0"/>
        <v>44241</v>
      </c>
      <c r="M13" s="328"/>
    </row>
    <row r="14" spans="2:13">
      <c r="B14" s="321" t="s">
        <v>906</v>
      </c>
      <c r="C14" s="295"/>
      <c r="D14" s="295"/>
      <c r="E14" s="295"/>
      <c r="F14" s="297" t="s">
        <v>1284</v>
      </c>
      <c r="G14" s="295">
        <v>2020</v>
      </c>
      <c r="H14" s="298" t="s">
        <v>1244</v>
      </c>
      <c r="I14" s="321" t="s">
        <v>1246</v>
      </c>
      <c r="J14" s="289">
        <v>44220</v>
      </c>
      <c r="K14" s="310" t="s">
        <v>1261</v>
      </c>
      <c r="L14" s="289">
        <f t="shared" ref="L14:L35" si="1">IF(K14="O",J14+21,J14+14)</f>
        <v>44241</v>
      </c>
      <c r="M14" s="299"/>
    </row>
    <row r="15" spans="2:13">
      <c r="B15" s="321" t="s">
        <v>911</v>
      </c>
      <c r="C15" s="295"/>
      <c r="D15" s="295"/>
      <c r="E15" s="295"/>
      <c r="F15" s="297" t="s">
        <v>418</v>
      </c>
      <c r="G15" s="295">
        <v>2019</v>
      </c>
      <c r="H15" s="298" t="s">
        <v>904</v>
      </c>
      <c r="I15" s="321" t="s">
        <v>1248</v>
      </c>
      <c r="J15" s="289">
        <v>44220</v>
      </c>
      <c r="K15" s="310" t="s">
        <v>1261</v>
      </c>
      <c r="L15" s="289">
        <f t="shared" si="1"/>
        <v>44241</v>
      </c>
      <c r="M15" s="299"/>
    </row>
    <row r="16" spans="2:13">
      <c r="B16" s="321" t="s">
        <v>906</v>
      </c>
      <c r="C16" s="295"/>
      <c r="D16" s="295"/>
      <c r="E16" s="295"/>
      <c r="F16" s="297" t="s">
        <v>1286</v>
      </c>
      <c r="G16" s="295">
        <v>2019</v>
      </c>
      <c r="H16" s="298" t="s">
        <v>971</v>
      </c>
      <c r="I16" s="321" t="s">
        <v>1249</v>
      </c>
      <c r="J16" s="289">
        <v>44220</v>
      </c>
      <c r="K16" s="310" t="s">
        <v>1262</v>
      </c>
      <c r="L16" s="289">
        <f t="shared" si="1"/>
        <v>44241</v>
      </c>
      <c r="M16" s="299"/>
    </row>
    <row r="17" spans="2:13">
      <c r="B17" s="321" t="s">
        <v>911</v>
      </c>
      <c r="C17" s="310" t="s">
        <v>1287</v>
      </c>
      <c r="D17" s="295"/>
      <c r="E17" s="295"/>
      <c r="F17" s="297" t="s">
        <v>1117</v>
      </c>
      <c r="G17" s="295">
        <v>2020</v>
      </c>
      <c r="H17" s="298" t="s">
        <v>320</v>
      </c>
      <c r="I17" s="321" t="s">
        <v>1250</v>
      </c>
      <c r="J17" s="289">
        <v>44220</v>
      </c>
      <c r="K17" s="310" t="s">
        <v>1261</v>
      </c>
      <c r="L17" s="289">
        <f t="shared" si="1"/>
        <v>44241</v>
      </c>
      <c r="M17" s="299"/>
    </row>
    <row r="18" spans="2:13">
      <c r="B18" s="322" t="s">
        <v>857</v>
      </c>
      <c r="C18" s="324"/>
      <c r="D18" s="323"/>
      <c r="E18" s="324"/>
      <c r="F18" s="325" t="s">
        <v>1076</v>
      </c>
      <c r="G18" s="323">
        <v>2020</v>
      </c>
      <c r="H18" s="326" t="s">
        <v>1253</v>
      </c>
      <c r="I18" s="322" t="s">
        <v>1207</v>
      </c>
      <c r="J18" s="327">
        <v>44227</v>
      </c>
      <c r="K18" s="324" t="s">
        <v>1263</v>
      </c>
      <c r="L18" s="327">
        <f t="shared" si="1"/>
        <v>44248</v>
      </c>
      <c r="M18" s="328"/>
    </row>
    <row r="19" spans="2:13">
      <c r="B19" s="321" t="s">
        <v>828</v>
      </c>
      <c r="C19" s="295"/>
      <c r="D19" s="295"/>
      <c r="E19" s="295"/>
      <c r="F19" s="297" t="s">
        <v>1295</v>
      </c>
      <c r="G19" s="295">
        <v>2018</v>
      </c>
      <c r="H19" s="298" t="s">
        <v>908</v>
      </c>
      <c r="I19" s="321" t="s">
        <v>1254</v>
      </c>
      <c r="J19" s="289">
        <v>44227</v>
      </c>
      <c r="K19" s="310" t="s">
        <v>1263</v>
      </c>
      <c r="L19" s="289">
        <f t="shared" si="1"/>
        <v>44248</v>
      </c>
      <c r="M19" s="299"/>
    </row>
    <row r="20" spans="2:13">
      <c r="B20" s="321" t="s">
        <v>1257</v>
      </c>
      <c r="C20" s="295"/>
      <c r="D20" s="295"/>
      <c r="E20" s="295"/>
      <c r="F20" s="297" t="s">
        <v>1296</v>
      </c>
      <c r="G20" s="295">
        <v>2020</v>
      </c>
      <c r="H20" s="298" t="s">
        <v>1255</v>
      </c>
      <c r="I20" s="321" t="s">
        <v>1256</v>
      </c>
      <c r="J20" s="289">
        <v>44227</v>
      </c>
      <c r="K20" s="310" t="s">
        <v>1263</v>
      </c>
      <c r="L20" s="289">
        <f t="shared" si="1"/>
        <v>44248</v>
      </c>
      <c r="M20" s="299"/>
    </row>
    <row r="21" spans="2:13">
      <c r="B21" s="322" t="s">
        <v>857</v>
      </c>
      <c r="C21" s="323"/>
      <c r="D21" s="323"/>
      <c r="E21" s="323"/>
      <c r="F21" s="325" t="s">
        <v>1273</v>
      </c>
      <c r="G21" s="323">
        <v>2020</v>
      </c>
      <c r="H21" s="326" t="s">
        <v>1274</v>
      </c>
      <c r="I21" s="322" t="s">
        <v>1275</v>
      </c>
      <c r="J21" s="327">
        <v>44234</v>
      </c>
      <c r="K21" s="324"/>
      <c r="L21" s="327">
        <f t="shared" si="1"/>
        <v>44248</v>
      </c>
      <c r="M21" s="328"/>
    </row>
    <row r="22" spans="2:13">
      <c r="B22" s="321" t="s">
        <v>857</v>
      </c>
      <c r="C22" s="295"/>
      <c r="D22" s="295"/>
      <c r="E22" s="295"/>
      <c r="F22" s="297" t="s">
        <v>1306</v>
      </c>
      <c r="G22" s="295">
        <v>2020</v>
      </c>
      <c r="H22" s="298" t="s">
        <v>1276</v>
      </c>
      <c r="I22" s="321" t="s">
        <v>1277</v>
      </c>
      <c r="J22" s="289">
        <v>44234</v>
      </c>
      <c r="K22" s="310" t="s">
        <v>317</v>
      </c>
      <c r="L22" s="289">
        <f t="shared" si="1"/>
        <v>44255</v>
      </c>
      <c r="M22" s="299"/>
    </row>
    <row r="23" spans="2:13">
      <c r="B23" s="322" t="s">
        <v>1048</v>
      </c>
      <c r="C23" s="323"/>
      <c r="D23" s="323"/>
      <c r="E23" s="323"/>
      <c r="F23" s="325" t="s">
        <v>1213</v>
      </c>
      <c r="G23" s="323">
        <v>2019</v>
      </c>
      <c r="H23" s="326" t="s">
        <v>830</v>
      </c>
      <c r="I23" s="322" t="s">
        <v>1214</v>
      </c>
      <c r="J23" s="327">
        <v>44234</v>
      </c>
      <c r="K23" s="323" t="s">
        <v>317</v>
      </c>
      <c r="L23" s="327">
        <f t="shared" si="1"/>
        <v>44255</v>
      </c>
      <c r="M23" s="328"/>
    </row>
    <row r="24" spans="2:13">
      <c r="B24" s="321" t="s">
        <v>857</v>
      </c>
      <c r="C24" s="310"/>
      <c r="D24" s="310"/>
      <c r="E24" s="295"/>
      <c r="F24" s="297" t="s">
        <v>1236</v>
      </c>
      <c r="G24" s="295">
        <v>2019</v>
      </c>
      <c r="H24" s="298" t="s">
        <v>830</v>
      </c>
      <c r="I24" s="321" t="s">
        <v>1237</v>
      </c>
      <c r="J24" s="289">
        <v>44234</v>
      </c>
      <c r="K24" s="295" t="s">
        <v>317</v>
      </c>
      <c r="L24" s="289">
        <f t="shared" si="1"/>
        <v>44255</v>
      </c>
      <c r="M24" s="321" t="s">
        <v>1279</v>
      </c>
    </row>
    <row r="25" spans="2:13">
      <c r="B25" s="321" t="s">
        <v>1283</v>
      </c>
      <c r="C25" s="295"/>
      <c r="D25" s="295"/>
      <c r="E25" s="295"/>
      <c r="F25" s="297" t="s">
        <v>1280</v>
      </c>
      <c r="G25" s="295">
        <v>2017</v>
      </c>
      <c r="H25" s="298" t="s">
        <v>830</v>
      </c>
      <c r="I25" s="321" t="s">
        <v>1281</v>
      </c>
      <c r="J25" s="289">
        <v>44234</v>
      </c>
      <c r="K25" s="295" t="s">
        <v>317</v>
      </c>
      <c r="L25" s="289">
        <f t="shared" si="1"/>
        <v>44255</v>
      </c>
      <c r="M25" s="321" t="s">
        <v>1282</v>
      </c>
    </row>
    <row r="26" spans="2:13">
      <c r="B26" s="321" t="s">
        <v>59</v>
      </c>
      <c r="C26" s="295" t="s">
        <v>629</v>
      </c>
      <c r="D26" s="295"/>
      <c r="E26" s="295"/>
      <c r="F26" s="297" t="s">
        <v>1289</v>
      </c>
      <c r="G26" s="310">
        <v>2020</v>
      </c>
      <c r="H26" s="298" t="s">
        <v>1290</v>
      </c>
      <c r="I26" s="321" t="s">
        <v>1291</v>
      </c>
      <c r="J26" s="289">
        <v>44241</v>
      </c>
      <c r="K26" s="295" t="s">
        <v>317</v>
      </c>
      <c r="L26" s="289">
        <f t="shared" si="1"/>
        <v>44262</v>
      </c>
      <c r="M26" s="299"/>
    </row>
    <row r="27" spans="2:13">
      <c r="B27" s="321" t="s">
        <v>545</v>
      </c>
      <c r="C27" s="295"/>
      <c r="D27" s="295"/>
      <c r="E27" s="295"/>
      <c r="F27" s="297" t="s">
        <v>1292</v>
      </c>
      <c r="G27" s="310">
        <v>2014</v>
      </c>
      <c r="H27" s="298" t="s">
        <v>320</v>
      </c>
      <c r="I27" s="321" t="s">
        <v>1293</v>
      </c>
      <c r="J27" s="289">
        <v>44241</v>
      </c>
      <c r="K27" s="295" t="s">
        <v>317</v>
      </c>
      <c r="L27" s="289">
        <f t="shared" si="1"/>
        <v>44262</v>
      </c>
      <c r="M27" s="299" t="s">
        <v>1179</v>
      </c>
    </row>
    <row r="28" spans="2:13">
      <c r="B28" s="321" t="s">
        <v>857</v>
      </c>
      <c r="C28" s="310" t="s">
        <v>1267</v>
      </c>
      <c r="D28" s="295"/>
      <c r="E28" s="295"/>
      <c r="F28" s="297" t="s">
        <v>1320</v>
      </c>
      <c r="G28" s="295">
        <v>2020</v>
      </c>
      <c r="H28" s="298" t="s">
        <v>1200</v>
      </c>
      <c r="I28" s="321" t="s">
        <v>1227</v>
      </c>
      <c r="J28" s="289">
        <v>44248</v>
      </c>
      <c r="K28" s="295" t="s">
        <v>317</v>
      </c>
      <c r="L28" s="289">
        <f t="shared" si="1"/>
        <v>44269</v>
      </c>
      <c r="M28" s="299"/>
    </row>
    <row r="29" spans="2:13">
      <c r="B29" s="321" t="s">
        <v>831</v>
      </c>
      <c r="C29" s="295"/>
      <c r="D29" s="295"/>
      <c r="E29" s="295"/>
      <c r="F29" s="297" t="s">
        <v>1297</v>
      </c>
      <c r="G29" s="295">
        <v>2020</v>
      </c>
      <c r="H29" s="298" t="s">
        <v>850</v>
      </c>
      <c r="I29" s="321" t="s">
        <v>1259</v>
      </c>
      <c r="J29" s="289">
        <v>44248</v>
      </c>
      <c r="K29" s="295" t="s">
        <v>317</v>
      </c>
      <c r="L29" s="289">
        <f t="shared" si="1"/>
        <v>44269</v>
      </c>
      <c r="M29" s="299" t="s">
        <v>1179</v>
      </c>
    </row>
    <row r="30" spans="2:13">
      <c r="B30" s="321" t="s">
        <v>857</v>
      </c>
      <c r="C30" s="295"/>
      <c r="D30" s="295"/>
      <c r="E30" s="295"/>
      <c r="F30" s="297" t="s">
        <v>1299</v>
      </c>
      <c r="G30" s="295">
        <v>2016</v>
      </c>
      <c r="H30" s="298" t="s">
        <v>320</v>
      </c>
      <c r="I30" s="321" t="s">
        <v>1300</v>
      </c>
      <c r="J30" s="289">
        <v>44248</v>
      </c>
      <c r="K30" s="295" t="s">
        <v>317</v>
      </c>
      <c r="L30" s="289">
        <f t="shared" si="1"/>
        <v>44269</v>
      </c>
      <c r="M30" s="321" t="s">
        <v>1179</v>
      </c>
    </row>
    <row r="31" spans="2:13">
      <c r="B31" s="322" t="s">
        <v>831</v>
      </c>
      <c r="C31" s="323"/>
      <c r="D31" s="323"/>
      <c r="E31" s="323"/>
      <c r="F31" s="325" t="s">
        <v>1294</v>
      </c>
      <c r="G31" s="323">
        <v>2020</v>
      </c>
      <c r="H31" s="326" t="s">
        <v>850</v>
      </c>
      <c r="I31" s="322" t="s">
        <v>1258</v>
      </c>
      <c r="J31" s="327">
        <v>44254</v>
      </c>
      <c r="K31" s="324" t="s">
        <v>317</v>
      </c>
      <c r="L31" s="327">
        <f t="shared" ref="L31" si="2">IF(K31="O",J31+21,J31+14)</f>
        <v>44275</v>
      </c>
      <c r="M31" s="328"/>
    </row>
    <row r="32" spans="2:13">
      <c r="B32" s="321" t="s">
        <v>59</v>
      </c>
      <c r="C32" s="295"/>
      <c r="D32" s="295"/>
      <c r="E32" s="295"/>
      <c r="F32" s="297" t="s">
        <v>1301</v>
      </c>
      <c r="G32" s="295">
        <v>2020</v>
      </c>
      <c r="H32" s="298" t="s">
        <v>320</v>
      </c>
      <c r="I32" s="299" t="s">
        <v>1302</v>
      </c>
      <c r="J32" s="289">
        <v>44254</v>
      </c>
      <c r="K32" s="295" t="s">
        <v>317</v>
      </c>
      <c r="L32" s="289">
        <f t="shared" si="1"/>
        <v>44275</v>
      </c>
      <c r="M32" s="299" t="s">
        <v>1179</v>
      </c>
    </row>
    <row r="33" spans="2:13">
      <c r="B33" s="321" t="s">
        <v>59</v>
      </c>
      <c r="C33" s="295"/>
      <c r="D33" s="295"/>
      <c r="E33" s="295"/>
      <c r="F33" s="297" t="s">
        <v>1303</v>
      </c>
      <c r="G33" s="295">
        <v>2019</v>
      </c>
      <c r="H33" s="298" t="s">
        <v>320</v>
      </c>
      <c r="I33" s="299" t="s">
        <v>1304</v>
      </c>
      <c r="J33" s="289">
        <v>44254</v>
      </c>
      <c r="K33" s="295" t="s">
        <v>317</v>
      </c>
      <c r="L33" s="289">
        <f t="shared" si="1"/>
        <v>44275</v>
      </c>
      <c r="M33" s="299" t="s">
        <v>1179</v>
      </c>
    </row>
    <row r="34" spans="2:13">
      <c r="B34" s="321" t="s">
        <v>59</v>
      </c>
      <c r="C34" s="295"/>
      <c r="D34" s="295"/>
      <c r="E34" s="295"/>
      <c r="F34" s="297" t="s">
        <v>1305</v>
      </c>
      <c r="G34" s="295">
        <v>2018</v>
      </c>
      <c r="H34" s="298" t="s">
        <v>320</v>
      </c>
      <c r="I34" s="299" t="s">
        <v>1304</v>
      </c>
      <c r="J34" s="289">
        <v>44254</v>
      </c>
      <c r="K34" s="295" t="s">
        <v>317</v>
      </c>
      <c r="L34" s="289">
        <f t="shared" si="1"/>
        <v>44275</v>
      </c>
      <c r="M34" s="299" t="s">
        <v>1179</v>
      </c>
    </row>
    <row r="35" spans="2:13">
      <c r="B35" s="321" t="s">
        <v>857</v>
      </c>
      <c r="C35" s="295" t="s">
        <v>1187</v>
      </c>
      <c r="D35" s="295"/>
      <c r="E35" s="310"/>
      <c r="F35" s="297" t="s">
        <v>1334</v>
      </c>
      <c r="G35" s="295">
        <v>2020</v>
      </c>
      <c r="H35" s="298" t="s">
        <v>1094</v>
      </c>
      <c r="I35" s="321" t="s">
        <v>1278</v>
      </c>
      <c r="J35" s="289">
        <v>44255</v>
      </c>
      <c r="K35" s="295" t="s">
        <v>317</v>
      </c>
      <c r="L35" s="289">
        <f t="shared" si="1"/>
        <v>44276</v>
      </c>
      <c r="M35" s="299"/>
    </row>
    <row r="36" spans="2:13">
      <c r="B36" s="321" t="s">
        <v>828</v>
      </c>
      <c r="C36" s="295" t="s">
        <v>1318</v>
      </c>
      <c r="D36" s="295"/>
      <c r="E36" s="295"/>
      <c r="F36" s="297" t="s">
        <v>1252</v>
      </c>
      <c r="G36" s="295">
        <v>2020</v>
      </c>
      <c r="H36" s="298" t="s">
        <v>850</v>
      </c>
      <c r="I36" s="321" t="s">
        <v>1158</v>
      </c>
      <c r="J36" s="289">
        <v>44255</v>
      </c>
      <c r="K36" s="295" t="s">
        <v>317</v>
      </c>
      <c r="L36" s="289">
        <f t="shared" ref="L36:L112" si="3">IF(K36="O",J36+21,J36+14)</f>
        <v>44276</v>
      </c>
      <c r="M36" s="299"/>
    </row>
    <row r="37" spans="2:13">
      <c r="B37" s="321" t="s">
        <v>59</v>
      </c>
      <c r="C37" s="295"/>
      <c r="D37" s="295"/>
      <c r="E37" s="295"/>
      <c r="F37" s="297" t="s">
        <v>1343</v>
      </c>
      <c r="G37" s="295">
        <v>2021</v>
      </c>
      <c r="H37" s="298" t="s">
        <v>334</v>
      </c>
      <c r="I37" s="299" t="s">
        <v>1311</v>
      </c>
      <c r="J37" s="289">
        <v>44261</v>
      </c>
      <c r="K37" s="295"/>
      <c r="L37" s="289">
        <f t="shared" si="3"/>
        <v>44275</v>
      </c>
      <c r="M37" s="299"/>
    </row>
    <row r="38" spans="2:13">
      <c r="B38" s="322" t="s">
        <v>545</v>
      </c>
      <c r="C38" s="323"/>
      <c r="D38" s="323"/>
      <c r="E38" s="323"/>
      <c r="F38" s="325" t="s">
        <v>1316</v>
      </c>
      <c r="G38" s="323">
        <v>2020</v>
      </c>
      <c r="H38" s="326" t="s">
        <v>326</v>
      </c>
      <c r="I38" s="328" t="s">
        <v>1317</v>
      </c>
      <c r="J38" s="327">
        <v>44262</v>
      </c>
      <c r="K38" s="323" t="s">
        <v>317</v>
      </c>
      <c r="L38" s="327">
        <f t="shared" si="3"/>
        <v>44283</v>
      </c>
      <c r="M38" s="328"/>
    </row>
    <row r="39" spans="2:13">
      <c r="B39" s="321" t="s">
        <v>59</v>
      </c>
      <c r="C39" s="295"/>
      <c r="D39" s="295"/>
      <c r="E39" s="295"/>
      <c r="F39" s="297" t="s">
        <v>1357</v>
      </c>
      <c r="G39" s="295">
        <v>2019</v>
      </c>
      <c r="H39" s="298" t="s">
        <v>320</v>
      </c>
      <c r="I39" s="299" t="s">
        <v>1322</v>
      </c>
      <c r="J39" s="289">
        <v>44269</v>
      </c>
      <c r="K39" s="295" t="s">
        <v>317</v>
      </c>
      <c r="L39" s="289">
        <f t="shared" si="3"/>
        <v>44290</v>
      </c>
      <c r="M39" s="299"/>
    </row>
    <row r="40" spans="2:13">
      <c r="B40" s="321" t="s">
        <v>59</v>
      </c>
      <c r="C40" s="310" t="s">
        <v>1344</v>
      </c>
      <c r="D40" s="295"/>
      <c r="E40" s="295"/>
      <c r="F40" s="297" t="s">
        <v>1341</v>
      </c>
      <c r="G40" s="295">
        <v>2021</v>
      </c>
      <c r="H40" s="298" t="s">
        <v>329</v>
      </c>
      <c r="I40" s="299" t="s">
        <v>1323</v>
      </c>
      <c r="J40" s="289">
        <v>44269</v>
      </c>
      <c r="K40" s="295"/>
      <c r="L40" s="289">
        <f t="shared" si="3"/>
        <v>44283</v>
      </c>
      <c r="M40" s="299"/>
    </row>
    <row r="41" spans="2:13">
      <c r="B41" s="321" t="s">
        <v>59</v>
      </c>
      <c r="C41" s="295"/>
      <c r="D41" s="295"/>
      <c r="E41" s="295"/>
      <c r="F41" s="297" t="s">
        <v>1324</v>
      </c>
      <c r="G41" s="295">
        <v>2015</v>
      </c>
      <c r="H41" s="298" t="s">
        <v>329</v>
      </c>
      <c r="I41" s="299" t="s">
        <v>1325</v>
      </c>
      <c r="J41" s="289">
        <v>44269</v>
      </c>
      <c r="K41" s="295" t="s">
        <v>317</v>
      </c>
      <c r="L41" s="289">
        <f t="shared" si="3"/>
        <v>44290</v>
      </c>
      <c r="M41" s="299" t="s">
        <v>1179</v>
      </c>
    </row>
    <row r="42" spans="2:13">
      <c r="B42" s="321" t="s">
        <v>857</v>
      </c>
      <c r="C42" s="310" t="s">
        <v>1362</v>
      </c>
      <c r="D42" s="310"/>
      <c r="E42" s="310"/>
      <c r="F42" s="297" t="s">
        <v>1285</v>
      </c>
      <c r="G42" s="295">
        <v>2019</v>
      </c>
      <c r="H42" s="298" t="s">
        <v>850</v>
      </c>
      <c r="I42" s="321" t="s">
        <v>1247</v>
      </c>
      <c r="J42" s="289">
        <v>44276</v>
      </c>
      <c r="K42" s="310" t="s">
        <v>1338</v>
      </c>
      <c r="L42" s="289">
        <f t="shared" ref="L42:L43" si="4">IF(K42="O",J42+21,J42+14)</f>
        <v>44297</v>
      </c>
      <c r="M42" s="299"/>
    </row>
    <row r="43" spans="2:13">
      <c r="B43" s="321" t="s">
        <v>831</v>
      </c>
      <c r="C43" s="310" t="s">
        <v>1363</v>
      </c>
      <c r="D43" s="295"/>
      <c r="E43" s="295"/>
      <c r="F43" s="297" t="s">
        <v>1126</v>
      </c>
      <c r="G43" s="295">
        <v>2020</v>
      </c>
      <c r="H43" s="298" t="s">
        <v>850</v>
      </c>
      <c r="I43" s="321" t="s">
        <v>1039</v>
      </c>
      <c r="J43" s="289">
        <v>44276</v>
      </c>
      <c r="K43" s="310" t="s">
        <v>1339</v>
      </c>
      <c r="L43" s="289">
        <f t="shared" si="4"/>
        <v>44297</v>
      </c>
      <c r="M43" s="299"/>
    </row>
    <row r="44" spans="2:13">
      <c r="B44" s="321" t="s">
        <v>831</v>
      </c>
      <c r="C44" s="310"/>
      <c r="D44" s="310"/>
      <c r="E44" s="310"/>
      <c r="F44" s="297" t="s">
        <v>1335</v>
      </c>
      <c r="G44" s="295">
        <v>2020</v>
      </c>
      <c r="H44" s="298" t="s">
        <v>830</v>
      </c>
      <c r="I44" s="321" t="s">
        <v>1337</v>
      </c>
      <c r="J44" s="289">
        <v>44276</v>
      </c>
      <c r="K44" s="310" t="s">
        <v>1340</v>
      </c>
      <c r="L44" s="289">
        <f t="shared" si="3"/>
        <v>44297</v>
      </c>
      <c r="M44" s="321" t="s">
        <v>1336</v>
      </c>
    </row>
    <row r="45" spans="2:13">
      <c r="B45" s="321" t="s">
        <v>831</v>
      </c>
      <c r="C45" s="310"/>
      <c r="D45" s="295"/>
      <c r="E45" s="310"/>
      <c r="F45" s="297" t="s">
        <v>1347</v>
      </c>
      <c r="G45" s="295">
        <v>2021</v>
      </c>
      <c r="H45" s="298" t="s">
        <v>1348</v>
      </c>
      <c r="I45" s="321" t="s">
        <v>1349</v>
      </c>
      <c r="J45" s="289">
        <v>44283</v>
      </c>
      <c r="K45" s="295" t="s">
        <v>317</v>
      </c>
      <c r="L45" s="289">
        <f t="shared" si="3"/>
        <v>44304</v>
      </c>
      <c r="M45" s="299"/>
    </row>
    <row r="46" spans="2:13">
      <c r="B46" s="321" t="s">
        <v>857</v>
      </c>
      <c r="C46" s="310" t="s">
        <v>1373</v>
      </c>
      <c r="D46" s="295"/>
      <c r="E46" s="295"/>
      <c r="F46" s="297" t="s">
        <v>1374</v>
      </c>
      <c r="G46" s="295">
        <v>2020</v>
      </c>
      <c r="H46" s="298" t="s">
        <v>1350</v>
      </c>
      <c r="I46" s="321" t="s">
        <v>1351</v>
      </c>
      <c r="J46" s="289">
        <v>44283</v>
      </c>
      <c r="K46" s="295" t="s">
        <v>317</v>
      </c>
      <c r="L46" s="289">
        <f t="shared" si="3"/>
        <v>44304</v>
      </c>
      <c r="M46" s="299"/>
    </row>
    <row r="47" spans="2:13">
      <c r="B47" s="321" t="s">
        <v>1353</v>
      </c>
      <c r="C47" s="310" t="s">
        <v>1372</v>
      </c>
      <c r="D47" s="295"/>
      <c r="E47" s="295"/>
      <c r="F47" s="297" t="s">
        <v>1376</v>
      </c>
      <c r="G47" s="295">
        <v>2018</v>
      </c>
      <c r="H47" s="298" t="s">
        <v>830</v>
      </c>
      <c r="I47" s="321" t="s">
        <v>1352</v>
      </c>
      <c r="J47" s="289">
        <v>44283</v>
      </c>
      <c r="K47" s="295" t="s">
        <v>317</v>
      </c>
      <c r="L47" s="289">
        <f t="shared" si="3"/>
        <v>44304</v>
      </c>
      <c r="M47" s="299"/>
    </row>
    <row r="48" spans="2:13">
      <c r="B48" s="321" t="s">
        <v>1355</v>
      </c>
      <c r="C48" s="310"/>
      <c r="D48" s="295"/>
      <c r="E48" s="295"/>
      <c r="F48" s="297" t="s">
        <v>1379</v>
      </c>
      <c r="G48" s="295">
        <v>2018</v>
      </c>
      <c r="H48" s="298" t="s">
        <v>830</v>
      </c>
      <c r="I48" s="321" t="s">
        <v>1354</v>
      </c>
      <c r="J48" s="289">
        <v>44283</v>
      </c>
      <c r="K48" s="295" t="s">
        <v>317</v>
      </c>
      <c r="L48" s="289">
        <f t="shared" si="3"/>
        <v>44304</v>
      </c>
      <c r="M48" s="299"/>
    </row>
    <row r="49" spans="2:13">
      <c r="B49" s="321" t="s">
        <v>831</v>
      </c>
      <c r="C49" s="310" t="s">
        <v>1392</v>
      </c>
      <c r="D49" s="295"/>
      <c r="E49" s="310"/>
      <c r="F49" s="297" t="s">
        <v>1358</v>
      </c>
      <c r="G49" s="295">
        <v>2018</v>
      </c>
      <c r="H49" s="298" t="s">
        <v>1359</v>
      </c>
      <c r="I49" s="321" t="s">
        <v>1360</v>
      </c>
      <c r="J49" s="289">
        <v>44290</v>
      </c>
      <c r="K49" s="310" t="s">
        <v>1361</v>
      </c>
      <c r="L49" s="289">
        <f t="shared" si="3"/>
        <v>44311</v>
      </c>
      <c r="M49" s="299"/>
    </row>
    <row r="50" spans="2:13">
      <c r="B50" s="321" t="s">
        <v>857</v>
      </c>
      <c r="C50" s="310" t="s">
        <v>1312</v>
      </c>
      <c r="D50" s="295"/>
      <c r="E50" s="310"/>
      <c r="F50" s="297" t="s">
        <v>1625</v>
      </c>
      <c r="G50" s="295">
        <v>2020</v>
      </c>
      <c r="H50" s="298" t="s">
        <v>830</v>
      </c>
      <c r="I50" s="321" t="s">
        <v>1142</v>
      </c>
      <c r="J50" s="289">
        <v>44297</v>
      </c>
      <c r="K50" s="310" t="s">
        <v>1384</v>
      </c>
      <c r="L50" s="289">
        <f t="shared" si="3"/>
        <v>44318</v>
      </c>
      <c r="M50" s="299"/>
    </row>
    <row r="51" spans="2:13">
      <c r="B51" s="322" t="s">
        <v>59</v>
      </c>
      <c r="C51" s="324"/>
      <c r="D51" s="323"/>
      <c r="E51" s="324"/>
      <c r="F51" s="325" t="s">
        <v>1356</v>
      </c>
      <c r="G51" s="323">
        <v>2019</v>
      </c>
      <c r="H51" s="326" t="s">
        <v>830</v>
      </c>
      <c r="I51" s="322" t="s">
        <v>1288</v>
      </c>
      <c r="J51" s="327">
        <v>44297</v>
      </c>
      <c r="K51" s="324" t="s">
        <v>1385</v>
      </c>
      <c r="L51" s="327">
        <f t="shared" ref="L51" si="5">IF(K51="O",J51+21,J51+14)</f>
        <v>44318</v>
      </c>
      <c r="M51" s="328"/>
    </row>
    <row r="52" spans="2:13">
      <c r="B52" s="321" t="s">
        <v>857</v>
      </c>
      <c r="C52" s="310" t="s">
        <v>1409</v>
      </c>
      <c r="D52" s="295"/>
      <c r="E52" s="310"/>
      <c r="F52" s="297" t="s">
        <v>1364</v>
      </c>
      <c r="G52" s="295">
        <v>2018</v>
      </c>
      <c r="H52" s="298" t="s">
        <v>830</v>
      </c>
      <c r="I52" s="321" t="s">
        <v>1365</v>
      </c>
      <c r="J52" s="289">
        <v>44297</v>
      </c>
      <c r="K52" s="310" t="s">
        <v>1384</v>
      </c>
      <c r="L52" s="289">
        <f t="shared" si="3"/>
        <v>44318</v>
      </c>
      <c r="M52" s="299"/>
    </row>
    <row r="53" spans="2:13">
      <c r="B53" s="321" t="s">
        <v>828</v>
      </c>
      <c r="C53" s="310" t="s">
        <v>1420</v>
      </c>
      <c r="D53" s="295"/>
      <c r="E53" s="310"/>
      <c r="F53" s="297" t="s">
        <v>1417</v>
      </c>
      <c r="G53" s="295">
        <v>2019</v>
      </c>
      <c r="H53" s="298" t="s">
        <v>850</v>
      </c>
      <c r="I53" s="321" t="s">
        <v>1421</v>
      </c>
      <c r="J53" s="289">
        <v>44304</v>
      </c>
      <c r="K53" s="310" t="s">
        <v>1393</v>
      </c>
      <c r="L53" s="289">
        <f t="shared" si="3"/>
        <v>44325</v>
      </c>
      <c r="M53" s="299" t="s">
        <v>1416</v>
      </c>
    </row>
    <row r="54" spans="2:13">
      <c r="B54" s="321" t="s">
        <v>857</v>
      </c>
      <c r="C54" s="310" t="s">
        <v>1371</v>
      </c>
      <c r="D54" s="295"/>
      <c r="E54" s="310"/>
      <c r="F54" s="297" t="s">
        <v>1370</v>
      </c>
      <c r="G54" s="295">
        <v>2020</v>
      </c>
      <c r="H54" s="298" t="s">
        <v>334</v>
      </c>
      <c r="I54" s="299" t="s">
        <v>1309</v>
      </c>
      <c r="J54" s="289">
        <v>44304</v>
      </c>
      <c r="K54" s="310" t="s">
        <v>1393</v>
      </c>
      <c r="L54" s="289">
        <f t="shared" si="3"/>
        <v>44325</v>
      </c>
      <c r="M54" s="299"/>
    </row>
    <row r="55" spans="2:13">
      <c r="B55" s="321" t="s">
        <v>1381</v>
      </c>
      <c r="C55" s="310"/>
      <c r="D55" s="295"/>
      <c r="E55" s="310"/>
      <c r="F55" s="297" t="s">
        <v>1386</v>
      </c>
      <c r="G55" s="295">
        <v>2018</v>
      </c>
      <c r="H55" s="298" t="s">
        <v>1387</v>
      </c>
      <c r="I55" s="321" t="s">
        <v>1388</v>
      </c>
      <c r="J55" s="289">
        <v>44304</v>
      </c>
      <c r="K55" s="310" t="s">
        <v>1393</v>
      </c>
      <c r="L55" s="289">
        <f t="shared" si="3"/>
        <v>44325</v>
      </c>
      <c r="M55" s="299"/>
    </row>
    <row r="56" spans="2:13">
      <c r="B56" s="321" t="s">
        <v>1391</v>
      </c>
      <c r="C56" s="310" t="s">
        <v>1422</v>
      </c>
      <c r="D56" s="295"/>
      <c r="E56" s="310"/>
      <c r="F56" s="297" t="s">
        <v>1389</v>
      </c>
      <c r="G56" s="295">
        <v>2019</v>
      </c>
      <c r="H56" s="298" t="s">
        <v>830</v>
      </c>
      <c r="I56" s="321" t="s">
        <v>1390</v>
      </c>
      <c r="J56" s="289">
        <v>44304</v>
      </c>
      <c r="K56" s="310" t="s">
        <v>1393</v>
      </c>
      <c r="L56" s="289">
        <f t="shared" si="3"/>
        <v>44325</v>
      </c>
      <c r="M56" s="299"/>
    </row>
    <row r="57" spans="2:13">
      <c r="B57" s="321" t="s">
        <v>939</v>
      </c>
      <c r="C57" s="310" t="s">
        <v>1439</v>
      </c>
      <c r="D57" s="295"/>
      <c r="E57" s="295"/>
      <c r="F57" s="297" t="s">
        <v>1444</v>
      </c>
      <c r="G57" s="295">
        <v>2017</v>
      </c>
      <c r="H57" s="298" t="s">
        <v>1402</v>
      </c>
      <c r="I57" s="299" t="s">
        <v>722</v>
      </c>
      <c r="J57" s="289">
        <v>44317</v>
      </c>
      <c r="K57" s="295" t="s">
        <v>317</v>
      </c>
      <c r="L57" s="289">
        <f t="shared" si="3"/>
        <v>44338</v>
      </c>
      <c r="M57" s="299"/>
    </row>
    <row r="58" spans="2:13">
      <c r="B58" s="321" t="s">
        <v>1405</v>
      </c>
      <c r="C58" s="310"/>
      <c r="D58" s="295"/>
      <c r="E58" s="295"/>
      <c r="F58" s="297" t="s">
        <v>1403</v>
      </c>
      <c r="G58" s="295">
        <v>2021</v>
      </c>
      <c r="H58" s="298" t="s">
        <v>962</v>
      </c>
      <c r="I58" s="321" t="s">
        <v>1404</v>
      </c>
      <c r="J58" s="289">
        <v>44317</v>
      </c>
      <c r="K58" s="295" t="s">
        <v>317</v>
      </c>
      <c r="L58" s="289">
        <f t="shared" si="3"/>
        <v>44338</v>
      </c>
      <c r="M58" s="299"/>
    </row>
    <row r="59" spans="2:13">
      <c r="B59" s="321" t="s">
        <v>1407</v>
      </c>
      <c r="C59" s="310"/>
      <c r="D59" s="295"/>
      <c r="E59" s="310"/>
      <c r="F59" s="297" t="s">
        <v>1414</v>
      </c>
      <c r="G59" s="295">
        <v>2021</v>
      </c>
      <c r="H59" s="298" t="s">
        <v>962</v>
      </c>
      <c r="I59" s="321" t="s">
        <v>1406</v>
      </c>
      <c r="J59" s="289">
        <v>44317</v>
      </c>
      <c r="K59" s="295" t="s">
        <v>317</v>
      </c>
      <c r="L59" s="289">
        <f t="shared" si="3"/>
        <v>44338</v>
      </c>
      <c r="M59" s="299"/>
    </row>
    <row r="60" spans="2:13">
      <c r="B60" s="321" t="s">
        <v>1433</v>
      </c>
      <c r="C60" s="310"/>
      <c r="D60" s="295"/>
      <c r="E60" s="310"/>
      <c r="F60" s="297" t="s">
        <v>1429</v>
      </c>
      <c r="G60" s="295">
        <v>2021</v>
      </c>
      <c r="H60" s="298" t="s">
        <v>1431</v>
      </c>
      <c r="I60" s="321" t="s">
        <v>1430</v>
      </c>
      <c r="J60" s="289">
        <v>44332</v>
      </c>
      <c r="K60" s="310" t="s">
        <v>1432</v>
      </c>
      <c r="L60" s="289">
        <f t="shared" si="3"/>
        <v>44353</v>
      </c>
      <c r="M60" s="299"/>
    </row>
    <row r="61" spans="2:13">
      <c r="B61" s="321" t="s">
        <v>1114</v>
      </c>
      <c r="C61" s="310"/>
      <c r="D61" s="295"/>
      <c r="E61" s="295"/>
      <c r="F61" s="297" t="s">
        <v>1438</v>
      </c>
      <c r="G61" s="295">
        <v>2013</v>
      </c>
      <c r="H61" s="298" t="s">
        <v>1435</v>
      </c>
      <c r="I61" s="321" t="s">
        <v>1434</v>
      </c>
      <c r="J61" s="289">
        <v>44332</v>
      </c>
      <c r="K61" s="310" t="s">
        <v>1432</v>
      </c>
      <c r="L61" s="289">
        <f t="shared" si="3"/>
        <v>44353</v>
      </c>
      <c r="M61" s="321" t="s">
        <v>1436</v>
      </c>
    </row>
    <row r="62" spans="2:13">
      <c r="B62" s="321" t="s">
        <v>911</v>
      </c>
      <c r="C62" s="310"/>
      <c r="D62" s="295"/>
      <c r="E62" s="310"/>
      <c r="F62" s="297" t="s">
        <v>1396</v>
      </c>
      <c r="G62" s="295">
        <v>2018</v>
      </c>
      <c r="H62" s="298" t="s">
        <v>830</v>
      </c>
      <c r="I62" s="321" t="s">
        <v>1397</v>
      </c>
      <c r="J62" s="289">
        <v>44332</v>
      </c>
      <c r="K62" s="310" t="s">
        <v>1437</v>
      </c>
      <c r="L62" s="289">
        <f t="shared" si="3"/>
        <v>44353</v>
      </c>
      <c r="M62" s="299"/>
    </row>
    <row r="63" spans="2:13">
      <c r="B63" s="321" t="s">
        <v>857</v>
      </c>
      <c r="C63" s="310" t="s">
        <v>1465</v>
      </c>
      <c r="D63" s="295"/>
      <c r="E63" s="295"/>
      <c r="F63" s="297" t="s">
        <v>1451</v>
      </c>
      <c r="G63" s="295">
        <v>2019</v>
      </c>
      <c r="H63" s="298" t="s">
        <v>830</v>
      </c>
      <c r="I63" s="321" t="s">
        <v>1452</v>
      </c>
      <c r="J63" s="289">
        <v>44338</v>
      </c>
      <c r="K63" s="310" t="s">
        <v>1455</v>
      </c>
      <c r="L63" s="289">
        <f t="shared" si="3"/>
        <v>44359</v>
      </c>
      <c r="M63" s="299"/>
    </row>
    <row r="64" spans="2:13">
      <c r="B64" s="381" t="s">
        <v>831</v>
      </c>
      <c r="C64" s="382"/>
      <c r="D64" s="383"/>
      <c r="E64" s="383"/>
      <c r="F64" s="384" t="s">
        <v>1453</v>
      </c>
      <c r="G64" s="383">
        <v>2019</v>
      </c>
      <c r="H64" s="385" t="s">
        <v>830</v>
      </c>
      <c r="I64" s="381" t="s">
        <v>1454</v>
      </c>
      <c r="J64" s="386">
        <v>44338</v>
      </c>
      <c r="K64" s="382" t="s">
        <v>1455</v>
      </c>
      <c r="L64" s="386">
        <f t="shared" si="3"/>
        <v>44359</v>
      </c>
      <c r="M64" s="387"/>
    </row>
    <row r="65" spans="2:13">
      <c r="B65" s="321" t="s">
        <v>831</v>
      </c>
      <c r="C65" s="310" t="s">
        <v>1466</v>
      </c>
      <c r="D65" s="295"/>
      <c r="E65" s="295"/>
      <c r="F65" s="297" t="s">
        <v>1399</v>
      </c>
      <c r="G65" s="295">
        <v>2019</v>
      </c>
      <c r="H65" s="298" t="s">
        <v>1400</v>
      </c>
      <c r="I65" s="321" t="s">
        <v>1401</v>
      </c>
      <c r="J65" s="289">
        <v>44338</v>
      </c>
      <c r="K65" s="310" t="s">
        <v>1455</v>
      </c>
      <c r="L65" s="289">
        <f t="shared" si="3"/>
        <v>44359</v>
      </c>
      <c r="M65" s="299"/>
    </row>
    <row r="66" spans="2:13">
      <c r="B66" s="321" t="s">
        <v>828</v>
      </c>
      <c r="C66" s="310" t="s">
        <v>1408</v>
      </c>
      <c r="D66" s="295"/>
      <c r="E66" s="310"/>
      <c r="F66" s="297" t="s">
        <v>1415</v>
      </c>
      <c r="G66" s="295">
        <v>2019</v>
      </c>
      <c r="H66" s="296" t="s">
        <v>334</v>
      </c>
      <c r="I66" s="299" t="s">
        <v>717</v>
      </c>
      <c r="J66" s="289">
        <v>44355</v>
      </c>
      <c r="K66" s="310" t="s">
        <v>1463</v>
      </c>
      <c r="L66" s="289">
        <f t="shared" si="3"/>
        <v>44376</v>
      </c>
      <c r="M66" s="321"/>
    </row>
    <row r="67" spans="2:13">
      <c r="B67" s="321" t="s">
        <v>857</v>
      </c>
      <c r="C67" s="310" t="s">
        <v>1480</v>
      </c>
      <c r="D67" s="295"/>
      <c r="E67" s="295"/>
      <c r="F67" s="297" t="s">
        <v>1427</v>
      </c>
      <c r="G67" s="295">
        <v>2021</v>
      </c>
      <c r="H67" s="298" t="s">
        <v>850</v>
      </c>
      <c r="I67" s="321" t="s">
        <v>1428</v>
      </c>
      <c r="J67" s="289">
        <v>44359</v>
      </c>
      <c r="K67" s="310" t="s">
        <v>1470</v>
      </c>
      <c r="L67" s="289">
        <f t="shared" ref="L67:L69" si="6">IF(K67="O",J67+21,J67+14)</f>
        <v>44380</v>
      </c>
      <c r="M67" s="321" t="s">
        <v>1471</v>
      </c>
    </row>
    <row r="68" spans="2:13">
      <c r="B68" s="321" t="s">
        <v>857</v>
      </c>
      <c r="C68" s="310" t="s">
        <v>1483</v>
      </c>
      <c r="D68" s="295"/>
      <c r="E68" s="295"/>
      <c r="F68" s="297" t="s">
        <v>1473</v>
      </c>
      <c r="G68" s="295">
        <v>2021</v>
      </c>
      <c r="H68" s="298" t="s">
        <v>830</v>
      </c>
      <c r="I68" s="321" t="s">
        <v>1474</v>
      </c>
      <c r="J68" s="289">
        <v>44367</v>
      </c>
      <c r="K68" s="295" t="s">
        <v>317</v>
      </c>
      <c r="L68" s="289">
        <f t="shared" si="6"/>
        <v>44388</v>
      </c>
      <c r="M68" s="299"/>
    </row>
    <row r="69" spans="2:13">
      <c r="B69" s="321" t="s">
        <v>831</v>
      </c>
      <c r="C69" s="310" t="s">
        <v>642</v>
      </c>
      <c r="D69" s="295"/>
      <c r="E69" s="295"/>
      <c r="F69" s="297" t="s">
        <v>1475</v>
      </c>
      <c r="G69" s="295">
        <v>2019</v>
      </c>
      <c r="H69" s="298" t="s">
        <v>1477</v>
      </c>
      <c r="I69" s="321" t="s">
        <v>1476</v>
      </c>
      <c r="J69" s="289">
        <v>44367</v>
      </c>
      <c r="K69" s="295" t="s">
        <v>317</v>
      </c>
      <c r="L69" s="289">
        <f t="shared" si="6"/>
        <v>44388</v>
      </c>
      <c r="M69" s="299"/>
    </row>
    <row r="70" spans="2:13">
      <c r="B70" s="321" t="s">
        <v>831</v>
      </c>
      <c r="C70" s="310"/>
      <c r="D70" s="295"/>
      <c r="E70" s="295"/>
      <c r="F70" s="297" t="s">
        <v>1484</v>
      </c>
      <c r="G70" s="295">
        <v>2016</v>
      </c>
      <c r="H70" s="298" t="s">
        <v>1485</v>
      </c>
      <c r="I70" s="321" t="s">
        <v>1486</v>
      </c>
      <c r="J70" s="289">
        <v>44388</v>
      </c>
      <c r="K70" s="295" t="s">
        <v>317</v>
      </c>
      <c r="L70" s="289">
        <f t="shared" si="3"/>
        <v>44409</v>
      </c>
      <c r="M70" s="299"/>
    </row>
    <row r="71" spans="2:13">
      <c r="B71" s="321" t="s">
        <v>831</v>
      </c>
      <c r="C71" s="310"/>
      <c r="D71" s="295"/>
      <c r="E71" s="295"/>
      <c r="F71" s="297" t="s">
        <v>1489</v>
      </c>
      <c r="G71" s="295">
        <v>2019</v>
      </c>
      <c r="H71" s="298" t="s">
        <v>1485</v>
      </c>
      <c r="I71" s="321" t="s">
        <v>1490</v>
      </c>
      <c r="J71" s="289">
        <v>44388</v>
      </c>
      <c r="K71" s="295" t="s">
        <v>317</v>
      </c>
      <c r="L71" s="289">
        <f t="shared" si="3"/>
        <v>44409</v>
      </c>
      <c r="M71" s="299"/>
    </row>
    <row r="72" spans="2:13">
      <c r="B72" s="321" t="s">
        <v>831</v>
      </c>
      <c r="C72" s="310" t="s">
        <v>1509</v>
      </c>
      <c r="D72" s="295"/>
      <c r="E72" s="295"/>
      <c r="F72" s="297" t="s">
        <v>1493</v>
      </c>
      <c r="G72" s="295">
        <v>2017</v>
      </c>
      <c r="H72" s="298" t="s">
        <v>1494</v>
      </c>
      <c r="I72" s="321" t="s">
        <v>1495</v>
      </c>
      <c r="J72" s="289">
        <v>44402</v>
      </c>
      <c r="K72" s="310" t="s">
        <v>1499</v>
      </c>
      <c r="L72" s="289">
        <f t="shared" si="3"/>
        <v>44423</v>
      </c>
      <c r="M72" s="392">
        <v>44425</v>
      </c>
    </row>
    <row r="73" spans="2:13">
      <c r="B73" s="321" t="s">
        <v>831</v>
      </c>
      <c r="C73" s="310"/>
      <c r="D73" s="295"/>
      <c r="E73" s="295"/>
      <c r="F73" s="297" t="s">
        <v>1500</v>
      </c>
      <c r="G73" s="295">
        <v>2019</v>
      </c>
      <c r="H73" s="298" t="s">
        <v>1501</v>
      </c>
      <c r="I73" s="321" t="s">
        <v>1502</v>
      </c>
      <c r="J73" s="289">
        <v>44409</v>
      </c>
      <c r="K73" s="310" t="s">
        <v>1504</v>
      </c>
      <c r="L73" s="289">
        <f t="shared" si="3"/>
        <v>44430</v>
      </c>
      <c r="M73" s="392">
        <v>44432</v>
      </c>
    </row>
    <row r="74" spans="2:13">
      <c r="B74" s="322" t="s">
        <v>831</v>
      </c>
      <c r="C74" s="324"/>
      <c r="D74" s="323"/>
      <c r="E74" s="323"/>
      <c r="F74" s="325" t="s">
        <v>1487</v>
      </c>
      <c r="G74" s="323">
        <v>2019</v>
      </c>
      <c r="H74" s="326" t="s">
        <v>830</v>
      </c>
      <c r="I74" s="322" t="s">
        <v>1488</v>
      </c>
      <c r="J74" s="327">
        <v>44409</v>
      </c>
      <c r="K74" s="324" t="s">
        <v>1504</v>
      </c>
      <c r="L74" s="327">
        <f t="shared" ref="L74:L81" si="7">IF(K74="O",J74+21,J74+14)</f>
        <v>44430</v>
      </c>
      <c r="M74" s="393">
        <v>44432</v>
      </c>
    </row>
    <row r="75" spans="2:13">
      <c r="B75" s="321" t="s">
        <v>831</v>
      </c>
      <c r="C75" s="310" t="s">
        <v>1516</v>
      </c>
      <c r="D75" s="295"/>
      <c r="E75" s="295"/>
      <c r="F75" s="297" t="s">
        <v>1478</v>
      </c>
      <c r="G75" s="295">
        <v>2016</v>
      </c>
      <c r="H75" s="298" t="s">
        <v>830</v>
      </c>
      <c r="I75" s="321" t="s">
        <v>1479</v>
      </c>
      <c r="J75" s="289">
        <v>44409</v>
      </c>
      <c r="K75" s="310" t="s">
        <v>1504</v>
      </c>
      <c r="L75" s="289">
        <f t="shared" si="7"/>
        <v>44430</v>
      </c>
      <c r="M75" s="392">
        <v>44432</v>
      </c>
    </row>
    <row r="76" spans="2:13">
      <c r="B76" s="322" t="s">
        <v>831</v>
      </c>
      <c r="C76" s="324"/>
      <c r="D76" s="323"/>
      <c r="E76" s="323"/>
      <c r="F76" s="325" t="s">
        <v>1161</v>
      </c>
      <c r="G76" s="323">
        <v>2020</v>
      </c>
      <c r="H76" s="326" t="s">
        <v>830</v>
      </c>
      <c r="I76" s="322" t="s">
        <v>1162</v>
      </c>
      <c r="J76" s="327">
        <v>44416</v>
      </c>
      <c r="K76" s="324" t="s">
        <v>1508</v>
      </c>
      <c r="L76" s="327">
        <f t="shared" si="7"/>
        <v>44437</v>
      </c>
      <c r="M76" s="328"/>
    </row>
    <row r="77" spans="2:13">
      <c r="B77" s="394" t="s">
        <v>831</v>
      </c>
      <c r="C77" s="395"/>
      <c r="D77" s="396"/>
      <c r="E77" s="396"/>
      <c r="F77" s="397" t="s">
        <v>1333</v>
      </c>
      <c r="G77" s="395">
        <v>2021</v>
      </c>
      <c r="H77" s="398" t="s">
        <v>830</v>
      </c>
      <c r="I77" s="394" t="s">
        <v>1330</v>
      </c>
      <c r="J77" s="327">
        <v>44429</v>
      </c>
      <c r="K77" s="396"/>
      <c r="L77" s="327">
        <f t="shared" si="7"/>
        <v>44443</v>
      </c>
      <c r="M77" s="394" t="s">
        <v>1510</v>
      </c>
    </row>
    <row r="78" spans="2:13">
      <c r="B78" s="407" t="s">
        <v>831</v>
      </c>
      <c r="C78" s="408" t="s">
        <v>1532</v>
      </c>
      <c r="D78" s="409"/>
      <c r="E78" s="409"/>
      <c r="F78" s="410" t="s">
        <v>1511</v>
      </c>
      <c r="G78" s="409">
        <v>2021</v>
      </c>
      <c r="H78" s="411" t="s">
        <v>850</v>
      </c>
      <c r="I78" s="407" t="s">
        <v>1512</v>
      </c>
      <c r="J78" s="289">
        <v>44429</v>
      </c>
      <c r="K78" s="408" t="s">
        <v>1524</v>
      </c>
      <c r="L78" s="289">
        <f t="shared" si="7"/>
        <v>44450</v>
      </c>
      <c r="M78" s="407" t="s">
        <v>1510</v>
      </c>
    </row>
    <row r="79" spans="2:13">
      <c r="B79" s="394" t="s">
        <v>831</v>
      </c>
      <c r="C79" s="395"/>
      <c r="D79" s="396"/>
      <c r="E79" s="396"/>
      <c r="F79" s="397" t="s">
        <v>1513</v>
      </c>
      <c r="G79" s="396">
        <v>2016</v>
      </c>
      <c r="H79" s="398" t="s">
        <v>850</v>
      </c>
      <c r="I79" s="394" t="s">
        <v>1514</v>
      </c>
      <c r="J79" s="327">
        <v>44429</v>
      </c>
      <c r="K79" s="395" t="s">
        <v>1524</v>
      </c>
      <c r="L79" s="327">
        <f t="shared" si="7"/>
        <v>44450</v>
      </c>
      <c r="M79" s="394" t="s">
        <v>1510</v>
      </c>
    </row>
    <row r="80" spans="2:13">
      <c r="B80" s="407" t="s">
        <v>831</v>
      </c>
      <c r="C80" s="408" t="s">
        <v>1551</v>
      </c>
      <c r="D80" s="409"/>
      <c r="E80" s="409"/>
      <c r="F80" s="410" t="s">
        <v>1517</v>
      </c>
      <c r="G80" s="409">
        <v>2021</v>
      </c>
      <c r="H80" s="411" t="s">
        <v>830</v>
      </c>
      <c r="I80" s="407" t="s">
        <v>1520</v>
      </c>
      <c r="J80" s="289">
        <v>44437</v>
      </c>
      <c r="K80" s="408" t="s">
        <v>1524</v>
      </c>
      <c r="L80" s="289">
        <f t="shared" si="7"/>
        <v>44458</v>
      </c>
      <c r="M80" s="412"/>
    </row>
    <row r="81" spans="2:13">
      <c r="B81" s="407" t="s">
        <v>831</v>
      </c>
      <c r="C81" s="408" t="s">
        <v>1549</v>
      </c>
      <c r="D81" s="409"/>
      <c r="E81" s="409"/>
      <c r="F81" s="410" t="s">
        <v>1518</v>
      </c>
      <c r="G81" s="409">
        <v>2020</v>
      </c>
      <c r="H81" s="411" t="s">
        <v>830</v>
      </c>
      <c r="I81" s="407" t="s">
        <v>1521</v>
      </c>
      <c r="J81" s="289">
        <v>44437</v>
      </c>
      <c r="K81" s="408" t="s">
        <v>1524</v>
      </c>
      <c r="L81" s="289">
        <f t="shared" si="7"/>
        <v>44458</v>
      </c>
      <c r="M81" s="412"/>
    </row>
    <row r="82" spans="2:13">
      <c r="B82" s="321"/>
      <c r="C82" s="310"/>
      <c r="D82" s="295"/>
      <c r="E82" s="295"/>
      <c r="F82" s="297" t="s">
        <v>1522</v>
      </c>
      <c r="G82" s="295"/>
      <c r="H82" s="298" t="s">
        <v>830</v>
      </c>
      <c r="I82" s="321"/>
      <c r="J82" s="289">
        <v>44444</v>
      </c>
      <c r="K82" s="310" t="s">
        <v>1524</v>
      </c>
      <c r="L82" s="289">
        <f t="shared" ref="L82:L87" si="8">IF(K82="O",J82+21,J82+14)</f>
        <v>44465</v>
      </c>
      <c r="M82" s="321" t="s">
        <v>1523</v>
      </c>
    </row>
    <row r="83" spans="2:13">
      <c r="B83" s="321" t="s">
        <v>1539</v>
      </c>
      <c r="C83" s="310" t="s">
        <v>1556</v>
      </c>
      <c r="D83" s="295"/>
      <c r="E83" s="295"/>
      <c r="F83" s="297" t="s">
        <v>1536</v>
      </c>
      <c r="G83" s="295">
        <v>2021</v>
      </c>
      <c r="H83" s="298" t="s">
        <v>1537</v>
      </c>
      <c r="I83" s="321" t="s">
        <v>1538</v>
      </c>
      <c r="J83" s="289">
        <v>44451</v>
      </c>
      <c r="K83" s="310" t="s">
        <v>1550</v>
      </c>
      <c r="L83" s="289">
        <f t="shared" si="8"/>
        <v>44472</v>
      </c>
      <c r="M83" s="299"/>
    </row>
    <row r="84" spans="2:13">
      <c r="B84" s="321" t="s">
        <v>1543</v>
      </c>
      <c r="C84" s="310" t="s">
        <v>1567</v>
      </c>
      <c r="D84" s="295"/>
      <c r="E84" s="295"/>
      <c r="F84" s="297" t="s">
        <v>1540</v>
      </c>
      <c r="G84" s="295">
        <v>2010</v>
      </c>
      <c r="H84" s="298" t="s">
        <v>1541</v>
      </c>
      <c r="I84" s="321" t="s">
        <v>1542</v>
      </c>
      <c r="J84" s="289">
        <v>44451</v>
      </c>
      <c r="K84" s="310" t="s">
        <v>1550</v>
      </c>
      <c r="L84" s="289">
        <f t="shared" si="8"/>
        <v>44472</v>
      </c>
      <c r="M84" s="299"/>
    </row>
    <row r="85" spans="2:13">
      <c r="B85" s="321" t="s">
        <v>1539</v>
      </c>
      <c r="C85" s="310" t="s">
        <v>1563</v>
      </c>
      <c r="D85" s="295"/>
      <c r="E85" s="295"/>
      <c r="F85" s="297" t="s">
        <v>1544</v>
      </c>
      <c r="G85" s="295">
        <v>2020</v>
      </c>
      <c r="H85" s="298" t="s">
        <v>1537</v>
      </c>
      <c r="I85" s="321" t="s">
        <v>1545</v>
      </c>
      <c r="J85" s="289">
        <v>44451</v>
      </c>
      <c r="K85" s="310" t="s">
        <v>1550</v>
      </c>
      <c r="L85" s="289">
        <f t="shared" si="8"/>
        <v>44472</v>
      </c>
      <c r="M85" s="299"/>
    </row>
    <row r="86" spans="2:13">
      <c r="B86" s="321" t="s">
        <v>1548</v>
      </c>
      <c r="C86" s="310" t="s">
        <v>1565</v>
      </c>
      <c r="D86" s="295"/>
      <c r="E86" s="295"/>
      <c r="F86" s="297" t="s">
        <v>1546</v>
      </c>
      <c r="G86" s="295">
        <v>2016</v>
      </c>
      <c r="H86" s="298" t="s">
        <v>1537</v>
      </c>
      <c r="I86" s="321" t="s">
        <v>1547</v>
      </c>
      <c r="J86" s="289">
        <v>44451</v>
      </c>
      <c r="K86" s="310" t="s">
        <v>1550</v>
      </c>
      <c r="L86" s="289">
        <f t="shared" si="8"/>
        <v>44472</v>
      </c>
      <c r="M86" s="299"/>
    </row>
    <row r="87" spans="2:13">
      <c r="B87" s="321" t="s">
        <v>1570</v>
      </c>
      <c r="C87" s="310" t="s">
        <v>1569</v>
      </c>
      <c r="D87" s="295"/>
      <c r="E87" s="295"/>
      <c r="F87" s="297" t="s">
        <v>1552</v>
      </c>
      <c r="G87" s="295">
        <v>2019</v>
      </c>
      <c r="H87" s="298" t="s">
        <v>320</v>
      </c>
      <c r="I87" s="321" t="s">
        <v>1553</v>
      </c>
      <c r="J87" s="289">
        <v>44465</v>
      </c>
      <c r="K87" s="295" t="s">
        <v>317</v>
      </c>
      <c r="L87" s="289">
        <f t="shared" si="8"/>
        <v>44486</v>
      </c>
      <c r="M87" s="299"/>
    </row>
    <row r="88" spans="2:13">
      <c r="B88" s="321" t="s">
        <v>136</v>
      </c>
      <c r="C88" s="310" t="s">
        <v>525</v>
      </c>
      <c r="D88" s="295"/>
      <c r="E88" s="295"/>
      <c r="F88" s="297" t="s">
        <v>1555</v>
      </c>
      <c r="G88" s="295">
        <v>2016</v>
      </c>
      <c r="H88" s="296" t="s">
        <v>320</v>
      </c>
      <c r="I88" s="299" t="s">
        <v>422</v>
      </c>
      <c r="J88" s="289">
        <v>44465</v>
      </c>
      <c r="K88" s="295" t="s">
        <v>317</v>
      </c>
      <c r="L88" s="289">
        <f t="shared" ref="L88:L89" si="9">IF(K88="O",J88+21,J88+14)</f>
        <v>44486</v>
      </c>
      <c r="M88" s="299"/>
    </row>
    <row r="89" spans="2:13">
      <c r="B89" s="322" t="s">
        <v>840</v>
      </c>
      <c r="C89" s="324"/>
      <c r="D89" s="323"/>
      <c r="E89" s="323"/>
      <c r="F89" s="325" t="s">
        <v>1559</v>
      </c>
      <c r="G89" s="323">
        <v>2019</v>
      </c>
      <c r="H89" s="326" t="s">
        <v>830</v>
      </c>
      <c r="I89" s="322" t="s">
        <v>1560</v>
      </c>
      <c r="J89" s="327">
        <v>44471</v>
      </c>
      <c r="K89" s="324" t="s">
        <v>1566</v>
      </c>
      <c r="L89" s="327">
        <f t="shared" si="9"/>
        <v>44492</v>
      </c>
      <c r="M89" s="328"/>
    </row>
    <row r="90" spans="2:13">
      <c r="B90" s="322" t="s">
        <v>831</v>
      </c>
      <c r="C90" s="324"/>
      <c r="D90" s="323"/>
      <c r="E90" s="324"/>
      <c r="F90" s="325" t="s">
        <v>1571</v>
      </c>
      <c r="G90" s="323">
        <v>2020</v>
      </c>
      <c r="H90" s="326" t="s">
        <v>1572</v>
      </c>
      <c r="I90" s="322" t="s">
        <v>1573</v>
      </c>
      <c r="J90" s="327">
        <v>44486</v>
      </c>
      <c r="K90" s="324" t="s">
        <v>1574</v>
      </c>
      <c r="L90" s="327">
        <f t="shared" ref="L90" si="10">IF(K90="O",J90+21,J90+14)</f>
        <v>44507</v>
      </c>
      <c r="M90" s="328"/>
    </row>
    <row r="91" spans="2:13">
      <c r="B91" s="322" t="s">
        <v>545</v>
      </c>
      <c r="C91" s="324"/>
      <c r="D91" s="323"/>
      <c r="E91" s="323"/>
      <c r="F91" s="325" t="s">
        <v>1554</v>
      </c>
      <c r="G91" s="323">
        <v>2020</v>
      </c>
      <c r="H91" s="326" t="s">
        <v>320</v>
      </c>
      <c r="I91" s="322" t="s">
        <v>1585</v>
      </c>
      <c r="J91" s="327">
        <v>44500</v>
      </c>
      <c r="K91" s="324" t="s">
        <v>1589</v>
      </c>
      <c r="L91" s="327">
        <f t="shared" ref="L91:L105" si="11">IF(K91="O",J91+21,J91+14)</f>
        <v>44521</v>
      </c>
      <c r="M91" s="328"/>
    </row>
    <row r="92" spans="2:13">
      <c r="B92" s="321" t="s">
        <v>402</v>
      </c>
      <c r="C92" s="310"/>
      <c r="D92" s="295"/>
      <c r="E92" s="310" t="s">
        <v>1578</v>
      </c>
      <c r="F92" s="297" t="s">
        <v>1586</v>
      </c>
      <c r="G92" s="295">
        <v>2021</v>
      </c>
      <c r="H92" s="298" t="s">
        <v>334</v>
      </c>
      <c r="I92" s="321" t="s">
        <v>1587</v>
      </c>
      <c r="J92" s="289">
        <v>44500</v>
      </c>
      <c r="K92" s="310" t="s">
        <v>1589</v>
      </c>
      <c r="L92" s="289">
        <f t="shared" si="11"/>
        <v>44521</v>
      </c>
      <c r="M92" s="299"/>
    </row>
    <row r="93" spans="2:13">
      <c r="B93" s="321" t="s">
        <v>828</v>
      </c>
      <c r="C93" s="310"/>
      <c r="D93" s="295"/>
      <c r="E93" s="310" t="s">
        <v>1578</v>
      </c>
      <c r="F93" s="297" t="s">
        <v>1579</v>
      </c>
      <c r="G93" s="295">
        <v>2020</v>
      </c>
      <c r="H93" s="298" t="s">
        <v>850</v>
      </c>
      <c r="I93" s="321" t="s">
        <v>1588</v>
      </c>
      <c r="J93" s="289">
        <v>44500</v>
      </c>
      <c r="K93" s="310" t="s">
        <v>1589</v>
      </c>
      <c r="L93" s="289">
        <f t="shared" si="11"/>
        <v>44521</v>
      </c>
      <c r="M93" s="299"/>
    </row>
    <row r="94" spans="2:13">
      <c r="B94" s="321"/>
      <c r="C94" s="310"/>
      <c r="D94" s="295"/>
      <c r="E94" s="295"/>
      <c r="F94" s="297" t="s">
        <v>1580</v>
      </c>
      <c r="G94" s="295">
        <v>2021</v>
      </c>
      <c r="H94" s="298" t="s">
        <v>850</v>
      </c>
      <c r="I94" s="321" t="s">
        <v>1581</v>
      </c>
      <c r="J94" s="289">
        <v>44500</v>
      </c>
      <c r="K94" s="310" t="s">
        <v>1589</v>
      </c>
      <c r="L94" s="289">
        <f t="shared" si="11"/>
        <v>44521</v>
      </c>
      <c r="M94" s="321" t="s">
        <v>1582</v>
      </c>
    </row>
    <row r="95" spans="2:13">
      <c r="B95" s="321"/>
      <c r="C95" s="310"/>
      <c r="D95" s="295"/>
      <c r="E95" s="295"/>
      <c r="F95" s="297" t="s">
        <v>1583</v>
      </c>
      <c r="G95" s="295">
        <v>2019</v>
      </c>
      <c r="H95" s="298" t="s">
        <v>850</v>
      </c>
      <c r="I95" s="418" t="s">
        <v>1584</v>
      </c>
      <c r="J95" s="289">
        <v>44500</v>
      </c>
      <c r="K95" s="310" t="s">
        <v>1589</v>
      </c>
      <c r="L95" s="289">
        <f t="shared" si="11"/>
        <v>44521</v>
      </c>
      <c r="M95" s="321" t="s">
        <v>1582</v>
      </c>
    </row>
    <row r="96" spans="2:13">
      <c r="B96" s="321" t="s">
        <v>1593</v>
      </c>
      <c r="C96" s="310"/>
      <c r="D96" s="295"/>
      <c r="E96" s="295"/>
      <c r="F96" s="297" t="s">
        <v>1594</v>
      </c>
      <c r="G96" s="295">
        <v>2021</v>
      </c>
      <c r="H96" s="298" t="s">
        <v>1595</v>
      </c>
      <c r="I96" s="321" t="s">
        <v>1596</v>
      </c>
      <c r="J96" s="289">
        <v>44505</v>
      </c>
      <c r="K96" s="310" t="s">
        <v>1597</v>
      </c>
      <c r="L96" s="289">
        <f t="shared" ref="L96:L98" si="12">IF(K96="O",J96+21,J96+14)</f>
        <v>44526</v>
      </c>
      <c r="M96" s="299"/>
    </row>
    <row r="97" spans="2:13">
      <c r="B97" s="321"/>
      <c r="C97" s="310"/>
      <c r="D97" s="295"/>
      <c r="E97" s="295"/>
      <c r="F97" s="297" t="s">
        <v>1601</v>
      </c>
      <c r="G97" s="295">
        <v>2018</v>
      </c>
      <c r="H97" s="298" t="s">
        <v>830</v>
      </c>
      <c r="I97" s="321" t="s">
        <v>1602</v>
      </c>
      <c r="J97" s="289">
        <v>44507</v>
      </c>
      <c r="K97" s="310" t="s">
        <v>1605</v>
      </c>
      <c r="L97" s="289">
        <f t="shared" si="12"/>
        <v>44528</v>
      </c>
      <c r="M97" s="321" t="s">
        <v>1600</v>
      </c>
    </row>
    <row r="98" spans="2:13">
      <c r="B98" s="321"/>
      <c r="C98" s="310"/>
      <c r="D98" s="295"/>
      <c r="E98" s="295"/>
      <c r="F98" s="297" t="s">
        <v>1603</v>
      </c>
      <c r="G98" s="295">
        <v>2017</v>
      </c>
      <c r="H98" s="298" t="s">
        <v>830</v>
      </c>
      <c r="I98" s="321" t="s">
        <v>1604</v>
      </c>
      <c r="J98" s="289">
        <v>44507</v>
      </c>
      <c r="K98" s="310" t="s">
        <v>1605</v>
      </c>
      <c r="L98" s="289">
        <f t="shared" si="12"/>
        <v>44528</v>
      </c>
      <c r="M98" s="321" t="s">
        <v>1600</v>
      </c>
    </row>
    <row r="99" spans="2:13">
      <c r="B99" s="321" t="s">
        <v>828</v>
      </c>
      <c r="C99" s="310"/>
      <c r="D99" s="295"/>
      <c r="E99" s="295"/>
      <c r="F99" s="297" t="s">
        <v>1622</v>
      </c>
      <c r="G99" s="295">
        <v>2018</v>
      </c>
      <c r="H99" s="298" t="s">
        <v>850</v>
      </c>
      <c r="I99" s="321" t="s">
        <v>851</v>
      </c>
      <c r="J99" s="289">
        <v>44514</v>
      </c>
      <c r="K99" s="310" t="s">
        <v>1607</v>
      </c>
      <c r="L99" s="289">
        <f t="shared" ref="L99:L103" si="13">IF(K99="O",J99+21,J99+14)</f>
        <v>44535</v>
      </c>
      <c r="M99" s="299"/>
    </row>
    <row r="100" spans="2:13">
      <c r="B100" s="321" t="s">
        <v>831</v>
      </c>
      <c r="C100" s="310" t="s">
        <v>1631</v>
      </c>
      <c r="D100" s="295"/>
      <c r="E100" s="295"/>
      <c r="F100" s="297" t="s">
        <v>1609</v>
      </c>
      <c r="G100" s="295">
        <v>2021</v>
      </c>
      <c r="H100" s="298" t="s">
        <v>1610</v>
      </c>
      <c r="I100" s="321" t="s">
        <v>1611</v>
      </c>
      <c r="J100" s="289">
        <v>44521</v>
      </c>
      <c r="K100" s="310" t="s">
        <v>1624</v>
      </c>
      <c r="L100" s="289">
        <f t="shared" si="13"/>
        <v>44542</v>
      </c>
      <c r="M100" s="299"/>
    </row>
    <row r="101" spans="2:13">
      <c r="B101" s="321" t="s">
        <v>1614</v>
      </c>
      <c r="C101" s="310" t="s">
        <v>1639</v>
      </c>
      <c r="D101" s="295"/>
      <c r="E101" s="295"/>
      <c r="F101" s="297" t="s">
        <v>1599</v>
      </c>
      <c r="G101" s="295">
        <v>2021</v>
      </c>
      <c r="H101" s="298" t="s">
        <v>1612</v>
      </c>
      <c r="I101" s="321" t="s">
        <v>1613</v>
      </c>
      <c r="J101" s="289">
        <v>44523</v>
      </c>
      <c r="K101" s="310" t="s">
        <v>1624</v>
      </c>
      <c r="L101" s="289">
        <f t="shared" si="13"/>
        <v>44544</v>
      </c>
      <c r="M101" s="299"/>
    </row>
    <row r="102" spans="2:13">
      <c r="B102" s="321" t="s">
        <v>831</v>
      </c>
      <c r="C102" s="310"/>
      <c r="D102" s="295"/>
      <c r="E102" s="295"/>
      <c r="F102" s="297" t="s">
        <v>1615</v>
      </c>
      <c r="G102" s="295">
        <v>2020</v>
      </c>
      <c r="H102" s="298" t="s">
        <v>830</v>
      </c>
      <c r="I102" s="321" t="s">
        <v>1617</v>
      </c>
      <c r="J102" s="289">
        <v>44521</v>
      </c>
      <c r="K102" s="310" t="s">
        <v>1626</v>
      </c>
      <c r="L102" s="289">
        <f t="shared" si="13"/>
        <v>44542</v>
      </c>
      <c r="M102" s="321" t="s">
        <v>1616</v>
      </c>
    </row>
    <row r="103" spans="2:13">
      <c r="B103" s="321" t="s">
        <v>1614</v>
      </c>
      <c r="C103" s="310" t="s">
        <v>1636</v>
      </c>
      <c r="D103" s="295"/>
      <c r="E103" s="295"/>
      <c r="F103" s="297" t="s">
        <v>1618</v>
      </c>
      <c r="G103" s="295">
        <v>2021</v>
      </c>
      <c r="H103" s="298" t="s">
        <v>830</v>
      </c>
      <c r="I103" s="321" t="s">
        <v>1619</v>
      </c>
      <c r="J103" s="289">
        <v>44521</v>
      </c>
      <c r="K103" s="310" t="s">
        <v>1626</v>
      </c>
      <c r="L103" s="289">
        <f t="shared" si="13"/>
        <v>44542</v>
      </c>
      <c r="M103" s="321" t="s">
        <v>1616</v>
      </c>
    </row>
    <row r="104" spans="2:13">
      <c r="B104" s="321" t="s">
        <v>831</v>
      </c>
      <c r="C104" s="310" t="s">
        <v>1638</v>
      </c>
      <c r="D104" s="295"/>
      <c r="E104" s="295"/>
      <c r="F104" s="297" t="s">
        <v>1561</v>
      </c>
      <c r="G104" s="295">
        <v>2021</v>
      </c>
      <c r="H104" s="298" t="s">
        <v>850</v>
      </c>
      <c r="I104" s="321" t="s">
        <v>1562</v>
      </c>
      <c r="J104" s="289">
        <v>44528</v>
      </c>
      <c r="K104" s="310" t="s">
        <v>1629</v>
      </c>
      <c r="L104" s="289">
        <f t="shared" si="11"/>
        <v>44549</v>
      </c>
      <c r="M104" s="299"/>
    </row>
    <row r="105" spans="2:13">
      <c r="B105" s="407" t="s">
        <v>831</v>
      </c>
      <c r="C105" s="408" t="s">
        <v>1642</v>
      </c>
      <c r="D105" s="409"/>
      <c r="E105" s="409"/>
      <c r="F105" s="410" t="s">
        <v>1461</v>
      </c>
      <c r="G105" s="409">
        <v>2020</v>
      </c>
      <c r="H105" s="411" t="s">
        <v>830</v>
      </c>
      <c r="I105" s="407" t="s">
        <v>1462</v>
      </c>
      <c r="J105" s="289">
        <v>44528</v>
      </c>
      <c r="K105" s="310" t="s">
        <v>1629</v>
      </c>
      <c r="L105" s="289">
        <f t="shared" si="11"/>
        <v>44549</v>
      </c>
      <c r="M105" s="299"/>
    </row>
    <row r="106" spans="2:13">
      <c r="B106" s="321" t="s">
        <v>857</v>
      </c>
      <c r="C106" s="310"/>
      <c r="D106" s="295"/>
      <c r="E106" s="295"/>
      <c r="F106" s="297" t="s">
        <v>1627</v>
      </c>
      <c r="G106" s="295">
        <v>2020</v>
      </c>
      <c r="H106" s="298" t="s">
        <v>830</v>
      </c>
      <c r="I106" s="321" t="s">
        <v>1628</v>
      </c>
      <c r="J106" s="289">
        <v>44528</v>
      </c>
      <c r="K106" s="310" t="s">
        <v>1629</v>
      </c>
      <c r="L106" s="289">
        <f t="shared" si="3"/>
        <v>44549</v>
      </c>
      <c r="M106" s="299"/>
    </row>
    <row r="107" spans="2:13">
      <c r="B107" s="321" t="s">
        <v>828</v>
      </c>
      <c r="C107" s="310" t="s">
        <v>1576</v>
      </c>
      <c r="D107" s="295">
        <v>2</v>
      </c>
      <c r="E107" s="295"/>
      <c r="F107" s="297" t="s">
        <v>1240</v>
      </c>
      <c r="G107" s="295">
        <v>2020</v>
      </c>
      <c r="H107" s="298" t="s">
        <v>830</v>
      </c>
      <c r="I107" s="321" t="s">
        <v>1153</v>
      </c>
      <c r="J107" s="289">
        <v>44535</v>
      </c>
      <c r="K107" s="310" t="s">
        <v>1630</v>
      </c>
      <c r="L107" s="289">
        <f t="shared" si="3"/>
        <v>44556</v>
      </c>
      <c r="M107" s="299"/>
    </row>
    <row r="108" spans="2:13">
      <c r="B108" s="321" t="s">
        <v>828</v>
      </c>
      <c r="C108" s="295"/>
      <c r="D108" s="295"/>
      <c r="E108" s="295"/>
      <c r="F108" s="297" t="s">
        <v>1154</v>
      </c>
      <c r="G108" s="295">
        <v>2020</v>
      </c>
      <c r="H108" s="298" t="s">
        <v>830</v>
      </c>
      <c r="I108" s="321" t="s">
        <v>1155</v>
      </c>
      <c r="J108" s="289">
        <v>44535</v>
      </c>
      <c r="K108" s="310" t="s">
        <v>1630</v>
      </c>
      <c r="L108" s="289">
        <f t="shared" si="3"/>
        <v>44556</v>
      </c>
      <c r="M108" s="299"/>
    </row>
    <row r="109" spans="2:13">
      <c r="B109" s="322" t="s">
        <v>831</v>
      </c>
      <c r="C109" s="324"/>
      <c r="D109" s="323"/>
      <c r="E109" s="323"/>
      <c r="F109" s="325" t="s">
        <v>1591</v>
      </c>
      <c r="G109" s="323">
        <v>2019</v>
      </c>
      <c r="H109" s="326" t="s">
        <v>850</v>
      </c>
      <c r="I109" s="322" t="s">
        <v>1592</v>
      </c>
      <c r="J109" s="327">
        <v>44542</v>
      </c>
      <c r="K109" s="324" t="s">
        <v>1637</v>
      </c>
      <c r="L109" s="327">
        <f t="shared" si="3"/>
        <v>44563</v>
      </c>
      <c r="M109" s="328"/>
    </row>
    <row r="110" spans="2:13">
      <c r="B110" s="419" t="s">
        <v>831</v>
      </c>
      <c r="C110" s="340" t="s">
        <v>829</v>
      </c>
      <c r="D110" s="303">
        <v>1</v>
      </c>
      <c r="E110" s="303"/>
      <c r="F110" s="304" t="s">
        <v>1557</v>
      </c>
      <c r="G110" s="303">
        <v>2021</v>
      </c>
      <c r="H110" s="305" t="s">
        <v>1200</v>
      </c>
      <c r="I110" s="419" t="s">
        <v>1558</v>
      </c>
      <c r="J110" s="306">
        <v>44548</v>
      </c>
      <c r="K110" s="340" t="s">
        <v>838</v>
      </c>
      <c r="L110" s="306">
        <f t="shared" si="3"/>
        <v>44569</v>
      </c>
      <c r="M110" s="419"/>
    </row>
    <row r="111" spans="2:13">
      <c r="B111" s="419" t="s">
        <v>857</v>
      </c>
      <c r="C111" s="303"/>
      <c r="D111" s="303">
        <v>2</v>
      </c>
      <c r="E111" s="303"/>
      <c r="F111" s="304" t="s">
        <v>1640</v>
      </c>
      <c r="G111" s="303">
        <v>2021</v>
      </c>
      <c r="H111" s="305" t="s">
        <v>1643</v>
      </c>
      <c r="I111" s="419" t="s">
        <v>1644</v>
      </c>
      <c r="J111" s="306">
        <v>44548</v>
      </c>
      <c r="K111" s="340" t="s">
        <v>1645</v>
      </c>
      <c r="L111" s="306">
        <f t="shared" si="3"/>
        <v>44569</v>
      </c>
      <c r="M111" s="308"/>
    </row>
    <row r="112" spans="2:13">
      <c r="B112" s="419" t="s">
        <v>857</v>
      </c>
      <c r="C112" s="303"/>
      <c r="D112" s="303">
        <v>3</v>
      </c>
      <c r="E112" s="303"/>
      <c r="F112" s="304" t="s">
        <v>1641</v>
      </c>
      <c r="G112" s="303">
        <v>2021</v>
      </c>
      <c r="H112" s="305" t="s">
        <v>1643</v>
      </c>
      <c r="I112" s="419" t="s">
        <v>1646</v>
      </c>
      <c r="J112" s="306">
        <v>44548</v>
      </c>
      <c r="K112" s="340" t="s">
        <v>1645</v>
      </c>
      <c r="L112" s="306">
        <f t="shared" si="3"/>
        <v>44569</v>
      </c>
      <c r="M112" s="308"/>
    </row>
    <row r="113" spans="2:4">
      <c r="B113" s="467">
        <v>2021</v>
      </c>
      <c r="C113" s="468">
        <v>112</v>
      </c>
      <c r="D113" s="469" t="s">
        <v>1230</v>
      </c>
    </row>
    <row r="114" spans="2:4">
      <c r="B114" s="376"/>
      <c r="C114" s="376">
        <v>15</v>
      </c>
      <c r="D114" s="470" t="s">
        <v>1231</v>
      </c>
    </row>
    <row r="115" spans="2:4">
      <c r="B115" s="379"/>
      <c r="C115" s="376">
        <f>C114*100/C113</f>
        <v>13.392857142857142</v>
      </c>
      <c r="D115" s="470" t="s">
        <v>1232</v>
      </c>
    </row>
  </sheetData>
  <autoFilter ref="B2:N11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2"/>
  <sheetViews>
    <sheetView tabSelected="1" zoomScaleNormal="100" zoomScaleSheetLayoutView="75" workbookViewId="0">
      <pane ySplit="2" topLeftCell="A3" activePane="bottomLeft" state="frozen"/>
      <selection pane="bottomLeft" activeCell="K12" sqref="K1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66">
        <v>2022</v>
      </c>
      <c r="C1" s="466"/>
      <c r="D1" s="466"/>
      <c r="E1" s="466"/>
      <c r="F1" s="466"/>
      <c r="G1" s="466"/>
      <c r="H1" s="466"/>
      <c r="I1" s="466"/>
      <c r="J1" s="466"/>
      <c r="K1" s="466"/>
      <c r="L1" s="466"/>
      <c r="M1" s="466"/>
    </row>
    <row r="2" spans="2:13" ht="15.7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>
      <c r="B3" s="476" t="s">
        <v>831</v>
      </c>
      <c r="C3" s="477" t="s">
        <v>829</v>
      </c>
      <c r="D3" s="478">
        <v>1</v>
      </c>
      <c r="E3" s="478"/>
      <c r="F3" s="479" t="s">
        <v>1557</v>
      </c>
      <c r="G3" s="478">
        <v>2021</v>
      </c>
      <c r="H3" s="480" t="s">
        <v>1200</v>
      </c>
      <c r="I3" s="476" t="s">
        <v>1558</v>
      </c>
      <c r="J3" s="481">
        <v>44548</v>
      </c>
      <c r="K3" s="477" t="s">
        <v>838</v>
      </c>
      <c r="L3" s="481">
        <f t="shared" ref="L3:L6" si="0">IF(K3="O",J3+21,J3+14)</f>
        <v>44569</v>
      </c>
      <c r="M3" s="476"/>
    </row>
    <row r="4" spans="2:13">
      <c r="B4" s="476" t="s">
        <v>857</v>
      </c>
      <c r="C4" s="478"/>
      <c r="D4" s="478">
        <v>2</v>
      </c>
      <c r="E4" s="478"/>
      <c r="F4" s="479" t="s">
        <v>1640</v>
      </c>
      <c r="G4" s="478">
        <v>2021</v>
      </c>
      <c r="H4" s="480" t="s">
        <v>850</v>
      </c>
      <c r="I4" s="476" t="s">
        <v>1644</v>
      </c>
      <c r="J4" s="481">
        <v>44548</v>
      </c>
      <c r="K4" s="477" t="s">
        <v>838</v>
      </c>
      <c r="L4" s="481">
        <f t="shared" si="0"/>
        <v>44569</v>
      </c>
      <c r="M4" s="476"/>
    </row>
    <row r="5" spans="2:13">
      <c r="B5" s="476" t="s">
        <v>857</v>
      </c>
      <c r="C5" s="478"/>
      <c r="D5" s="478">
        <v>3</v>
      </c>
      <c r="E5" s="478"/>
      <c r="F5" s="479" t="s">
        <v>1641</v>
      </c>
      <c r="G5" s="478">
        <v>2021</v>
      </c>
      <c r="H5" s="480" t="s">
        <v>850</v>
      </c>
      <c r="I5" s="476" t="s">
        <v>1646</v>
      </c>
      <c r="J5" s="481">
        <v>44548</v>
      </c>
      <c r="K5" s="477" t="s">
        <v>838</v>
      </c>
      <c r="L5" s="481">
        <f t="shared" si="0"/>
        <v>44569</v>
      </c>
      <c r="M5" s="476"/>
    </row>
    <row r="6" spans="2:13">
      <c r="B6" s="482" t="s">
        <v>857</v>
      </c>
      <c r="C6" s="483"/>
      <c r="D6" s="484"/>
      <c r="E6" s="484"/>
      <c r="F6" s="485" t="s">
        <v>1468</v>
      </c>
      <c r="G6" s="484">
        <v>2021</v>
      </c>
      <c r="H6" s="486" t="s">
        <v>850</v>
      </c>
      <c r="I6" s="482" t="s">
        <v>1469</v>
      </c>
      <c r="J6" s="487">
        <v>44563</v>
      </c>
      <c r="K6" s="484"/>
      <c r="L6" s="487">
        <f t="shared" si="0"/>
        <v>44577</v>
      </c>
      <c r="M6" s="482"/>
    </row>
    <row r="7" spans="2:13">
      <c r="B7" s="482" t="s">
        <v>1652</v>
      </c>
      <c r="C7" s="484"/>
      <c r="D7" s="484"/>
      <c r="E7" s="484"/>
      <c r="F7" s="485" t="s">
        <v>1651</v>
      </c>
      <c r="G7" s="484">
        <v>2020</v>
      </c>
      <c r="H7" s="486" t="s">
        <v>1649</v>
      </c>
      <c r="I7" s="482" t="s">
        <v>1650</v>
      </c>
      <c r="J7" s="487">
        <v>44563</v>
      </c>
      <c r="K7" s="484"/>
      <c r="L7" s="487">
        <f t="shared" ref="L6:L9" si="1">IF(K7="O",J7+21,J7+14)</f>
        <v>44577</v>
      </c>
      <c r="M7" s="488"/>
    </row>
    <row r="8" spans="2:13">
      <c r="B8" s="482" t="s">
        <v>828</v>
      </c>
      <c r="C8" s="483" t="s">
        <v>1598</v>
      </c>
      <c r="D8" s="484"/>
      <c r="E8" s="483"/>
      <c r="F8" s="485" t="s">
        <v>961</v>
      </c>
      <c r="G8" s="484">
        <v>2019</v>
      </c>
      <c r="H8" s="486" t="s">
        <v>850</v>
      </c>
      <c r="I8" s="482" t="s">
        <v>963</v>
      </c>
      <c r="J8" s="487">
        <v>44563</v>
      </c>
      <c r="K8" s="484"/>
      <c r="L8" s="487">
        <f t="shared" si="1"/>
        <v>44577</v>
      </c>
      <c r="M8" s="488"/>
    </row>
    <row r="9" spans="2:13">
      <c r="B9" s="471"/>
      <c r="C9" s="472"/>
      <c r="D9" s="472"/>
      <c r="E9" s="472"/>
      <c r="F9" s="473" t="s">
        <v>1653</v>
      </c>
      <c r="G9" s="472">
        <v>2019</v>
      </c>
      <c r="H9" s="474" t="s">
        <v>850</v>
      </c>
      <c r="I9" s="471" t="s">
        <v>1654</v>
      </c>
      <c r="J9" s="475">
        <v>44563</v>
      </c>
      <c r="K9" s="472"/>
      <c r="L9" s="475">
        <f t="shared" si="1"/>
        <v>44577</v>
      </c>
      <c r="M9" s="471" t="s">
        <v>1655</v>
      </c>
    </row>
    <row r="10" spans="2:13">
      <c r="B10" s="309"/>
      <c r="C10" s="170"/>
      <c r="D10" s="170"/>
      <c r="E10" s="170"/>
      <c r="F10" s="159"/>
      <c r="G10" s="170"/>
      <c r="H10" s="247"/>
      <c r="I10" s="169"/>
      <c r="J10" s="172"/>
      <c r="K10" s="170"/>
      <c r="L10" s="172">
        <f t="shared" ref="L10:L106" si="2">IF(K10="O",J10+21,J10+14)</f>
        <v>14</v>
      </c>
      <c r="M10" s="169"/>
    </row>
    <row r="11" spans="2:13">
      <c r="B11" s="309"/>
      <c r="C11" s="170"/>
      <c r="D11" s="170"/>
      <c r="E11" s="170"/>
      <c r="F11" s="159"/>
      <c r="G11" s="170"/>
      <c r="H11" s="247"/>
      <c r="I11" s="169"/>
      <c r="J11" s="172"/>
      <c r="K11" s="170"/>
      <c r="L11" s="172">
        <f t="shared" ref="L11:L12" si="3">IF(K11="O",J11+21,J11+14)</f>
        <v>14</v>
      </c>
      <c r="M11" s="169"/>
    </row>
    <row r="12" spans="2:13">
      <c r="B12" s="309"/>
      <c r="C12" s="170"/>
      <c r="D12" s="170"/>
      <c r="E12" s="170"/>
      <c r="F12" s="159"/>
      <c r="G12" s="170"/>
      <c r="H12" s="247"/>
      <c r="I12" s="169"/>
      <c r="J12" s="172"/>
      <c r="K12" s="170"/>
      <c r="L12" s="172">
        <f t="shared" si="3"/>
        <v>14</v>
      </c>
      <c r="M12" s="169"/>
    </row>
    <row r="13" spans="2:13">
      <c r="B13" s="309"/>
      <c r="C13" s="170"/>
      <c r="D13" s="170"/>
      <c r="E13" s="170"/>
      <c r="F13" s="159"/>
      <c r="G13" s="170"/>
      <c r="H13" s="247"/>
      <c r="I13" s="169"/>
      <c r="J13" s="172"/>
      <c r="K13" s="170"/>
      <c r="L13" s="172">
        <f t="shared" ref="L13:L20" si="4">IF(K13="O",J13+21,J13+14)</f>
        <v>14</v>
      </c>
      <c r="M13" s="169"/>
    </row>
    <row r="14" spans="2:13">
      <c r="B14" s="309"/>
      <c r="C14" s="170"/>
      <c r="D14" s="170"/>
      <c r="E14" s="170"/>
      <c r="F14" s="159"/>
      <c r="G14" s="170"/>
      <c r="H14" s="247"/>
      <c r="I14" s="169"/>
      <c r="J14" s="172"/>
      <c r="K14" s="170"/>
      <c r="L14" s="172">
        <f t="shared" si="4"/>
        <v>14</v>
      </c>
      <c r="M14" s="169"/>
    </row>
    <row r="15" spans="2:13">
      <c r="B15" s="309"/>
      <c r="C15" s="170"/>
      <c r="D15" s="170"/>
      <c r="E15" s="170"/>
      <c r="F15" s="159"/>
      <c r="G15" s="170"/>
      <c r="H15" s="247"/>
      <c r="I15" s="169"/>
      <c r="J15" s="172"/>
      <c r="K15" s="170"/>
      <c r="L15" s="172">
        <f t="shared" si="4"/>
        <v>14</v>
      </c>
      <c r="M15" s="169"/>
    </row>
    <row r="16" spans="2:13">
      <c r="B16" s="309"/>
      <c r="C16" s="170"/>
      <c r="D16" s="170"/>
      <c r="E16" s="170"/>
      <c r="F16" s="159"/>
      <c r="G16" s="170"/>
      <c r="H16" s="247"/>
      <c r="I16" s="169"/>
      <c r="J16" s="172"/>
      <c r="K16" s="170"/>
      <c r="L16" s="172">
        <f t="shared" si="4"/>
        <v>14</v>
      </c>
      <c r="M16" s="169"/>
    </row>
    <row r="17" spans="2:13">
      <c r="B17" s="309"/>
      <c r="C17" s="170"/>
      <c r="D17" s="170"/>
      <c r="E17" s="170"/>
      <c r="F17" s="159"/>
      <c r="G17" s="170"/>
      <c r="H17" s="247"/>
      <c r="I17" s="169"/>
      <c r="J17" s="172"/>
      <c r="K17" s="170"/>
      <c r="L17" s="172">
        <f t="shared" si="4"/>
        <v>14</v>
      </c>
      <c r="M17" s="169"/>
    </row>
    <row r="18" spans="2:13">
      <c r="B18" s="309"/>
      <c r="C18" s="170"/>
      <c r="D18" s="170"/>
      <c r="E18" s="170"/>
      <c r="F18" s="159"/>
      <c r="G18" s="170"/>
      <c r="H18" s="247"/>
      <c r="I18" s="169"/>
      <c r="J18" s="172"/>
      <c r="K18" s="170"/>
      <c r="L18" s="172">
        <f t="shared" si="4"/>
        <v>14</v>
      </c>
      <c r="M18" s="169"/>
    </row>
    <row r="19" spans="2:13">
      <c r="B19" s="309"/>
      <c r="C19" s="170"/>
      <c r="D19" s="170"/>
      <c r="E19" s="170"/>
      <c r="F19" s="159"/>
      <c r="G19" s="170"/>
      <c r="H19" s="247"/>
      <c r="I19" s="169"/>
      <c r="J19" s="172"/>
      <c r="K19" s="170"/>
      <c r="L19" s="172">
        <f t="shared" si="4"/>
        <v>14</v>
      </c>
      <c r="M19" s="169"/>
    </row>
    <row r="20" spans="2:13">
      <c r="B20" s="309"/>
      <c r="C20" s="170"/>
      <c r="D20" s="170"/>
      <c r="E20" s="170"/>
      <c r="F20" s="159"/>
      <c r="G20" s="170"/>
      <c r="H20" s="247"/>
      <c r="I20" s="169"/>
      <c r="J20" s="172"/>
      <c r="K20" s="170"/>
      <c r="L20" s="172">
        <f t="shared" si="4"/>
        <v>14</v>
      </c>
      <c r="M20" s="169"/>
    </row>
    <row r="21" spans="2:13">
      <c r="B21" s="309"/>
      <c r="C21" s="170"/>
      <c r="D21" s="170"/>
      <c r="E21" s="170"/>
      <c r="F21" s="159"/>
      <c r="G21" s="170"/>
      <c r="H21" s="247"/>
      <c r="I21" s="169"/>
      <c r="J21" s="172"/>
      <c r="K21" s="170"/>
      <c r="L21" s="172">
        <f t="shared" ref="L21:L23" si="5">IF(K21="O",J21+21,J21+14)</f>
        <v>14</v>
      </c>
      <c r="M21" s="169"/>
    </row>
    <row r="22" spans="2:13">
      <c r="B22" s="309"/>
      <c r="C22" s="170"/>
      <c r="D22" s="170"/>
      <c r="E22" s="170"/>
      <c r="F22" s="159"/>
      <c r="G22" s="170"/>
      <c r="H22" s="247"/>
      <c r="I22" s="169"/>
      <c r="J22" s="172"/>
      <c r="K22" s="170"/>
      <c r="L22" s="172">
        <f t="shared" si="5"/>
        <v>14</v>
      </c>
      <c r="M22" s="169"/>
    </row>
    <row r="23" spans="2:13">
      <c r="B23" s="309"/>
      <c r="C23" s="170"/>
      <c r="D23" s="170"/>
      <c r="E23" s="170"/>
      <c r="F23" s="159"/>
      <c r="G23" s="170"/>
      <c r="H23" s="247"/>
      <c r="I23" s="169"/>
      <c r="J23" s="172"/>
      <c r="K23" s="170"/>
      <c r="L23" s="172">
        <f t="shared" si="5"/>
        <v>14</v>
      </c>
      <c r="M23" s="169"/>
    </row>
    <row r="24" spans="2:13">
      <c r="B24" s="309"/>
      <c r="C24" s="170"/>
      <c r="D24" s="170"/>
      <c r="E24" s="170"/>
      <c r="F24" s="159"/>
      <c r="G24" s="170"/>
      <c r="H24" s="247"/>
      <c r="I24" s="169"/>
      <c r="J24" s="172"/>
      <c r="K24" s="170"/>
      <c r="L24" s="172">
        <f t="shared" si="2"/>
        <v>14</v>
      </c>
      <c r="M24" s="169"/>
    </row>
    <row r="25" spans="2:13">
      <c r="B25" s="309"/>
      <c r="C25" s="170"/>
      <c r="D25" s="170"/>
      <c r="E25" s="170"/>
      <c r="F25" s="159"/>
      <c r="G25" s="170"/>
      <c r="H25" s="247"/>
      <c r="I25" s="169"/>
      <c r="J25" s="172"/>
      <c r="K25" s="170"/>
      <c r="L25" s="172">
        <f t="shared" si="2"/>
        <v>14</v>
      </c>
      <c r="M25" s="169"/>
    </row>
    <row r="26" spans="2:13">
      <c r="B26" s="309"/>
      <c r="C26" s="170"/>
      <c r="D26" s="170"/>
      <c r="E26" s="170"/>
      <c r="F26" s="159"/>
      <c r="G26" s="170"/>
      <c r="H26" s="247"/>
      <c r="I26" s="169"/>
      <c r="J26" s="172"/>
      <c r="K26" s="170"/>
      <c r="L26" s="172">
        <f t="shared" si="2"/>
        <v>14</v>
      </c>
      <c r="M26" s="169"/>
    </row>
    <row r="27" spans="2:13">
      <c r="B27" s="309"/>
      <c r="C27" s="170"/>
      <c r="D27" s="170"/>
      <c r="E27" s="170"/>
      <c r="F27" s="159"/>
      <c r="G27" s="170"/>
      <c r="H27" s="247"/>
      <c r="I27" s="169"/>
      <c r="J27" s="172"/>
      <c r="K27" s="170"/>
      <c r="L27" s="172">
        <f t="shared" si="2"/>
        <v>14</v>
      </c>
      <c r="M27" s="169"/>
    </row>
    <row r="28" spans="2:13">
      <c r="B28" s="309"/>
      <c r="C28" s="170"/>
      <c r="D28" s="170"/>
      <c r="E28" s="170"/>
      <c r="F28" s="159"/>
      <c r="G28" s="170"/>
      <c r="H28" s="247"/>
      <c r="I28" s="169"/>
      <c r="J28" s="172"/>
      <c r="K28" s="170"/>
      <c r="L28" s="172">
        <f t="shared" si="2"/>
        <v>14</v>
      </c>
      <c r="M28" s="169"/>
    </row>
    <row r="29" spans="2:13">
      <c r="B29" s="467">
        <v>2022</v>
      </c>
      <c r="C29" s="468">
        <v>6</v>
      </c>
      <c r="D29" s="469" t="s">
        <v>1230</v>
      </c>
      <c r="E29" s="170"/>
      <c r="F29" s="159"/>
      <c r="G29" s="170"/>
      <c r="H29" s="247"/>
      <c r="I29" s="169"/>
      <c r="J29" s="172"/>
      <c r="K29" s="170"/>
      <c r="L29" s="172">
        <f t="shared" si="2"/>
        <v>14</v>
      </c>
      <c r="M29" s="169"/>
    </row>
    <row r="30" spans="2:13">
      <c r="B30" s="376"/>
      <c r="C30" s="376">
        <v>0</v>
      </c>
      <c r="D30" s="470" t="s">
        <v>1231</v>
      </c>
      <c r="E30" s="170"/>
      <c r="F30" s="159"/>
      <c r="G30" s="170"/>
      <c r="H30" s="247"/>
      <c r="I30" s="169"/>
      <c r="J30" s="172"/>
      <c r="K30" s="170"/>
      <c r="L30" s="172">
        <f t="shared" si="2"/>
        <v>14</v>
      </c>
      <c r="M30" s="169"/>
    </row>
    <row r="31" spans="2:13">
      <c r="B31" s="379"/>
      <c r="C31" s="376">
        <f>C30*100/C29</f>
        <v>0</v>
      </c>
      <c r="D31" s="470" t="s">
        <v>1232</v>
      </c>
      <c r="E31" s="170"/>
      <c r="F31" s="159"/>
      <c r="G31" s="170"/>
      <c r="H31" s="247"/>
      <c r="I31" s="169"/>
      <c r="J31" s="172"/>
      <c r="K31" s="170"/>
      <c r="L31" s="172">
        <f t="shared" si="2"/>
        <v>14</v>
      </c>
      <c r="M31" s="169"/>
    </row>
    <row r="32" spans="2:13">
      <c r="B32" s="309"/>
      <c r="C32" s="170"/>
      <c r="D32" s="170"/>
      <c r="E32" s="170"/>
      <c r="F32" s="159"/>
      <c r="G32" s="170"/>
      <c r="H32" s="247"/>
      <c r="I32" s="169"/>
      <c r="J32" s="172"/>
      <c r="K32" s="170"/>
      <c r="L32" s="172">
        <f t="shared" si="2"/>
        <v>14</v>
      </c>
      <c r="M32" s="169"/>
    </row>
    <row r="33" spans="2:13">
      <c r="B33" s="309"/>
      <c r="C33" s="170"/>
      <c r="D33" s="170"/>
      <c r="E33" s="170"/>
      <c r="F33" s="159"/>
      <c r="G33" s="170"/>
      <c r="H33" s="247"/>
      <c r="I33" s="169"/>
      <c r="J33" s="172"/>
      <c r="K33" s="170"/>
      <c r="L33" s="172">
        <f t="shared" si="2"/>
        <v>14</v>
      </c>
      <c r="M33" s="169"/>
    </row>
    <row r="34" spans="2:13">
      <c r="B34" s="380"/>
      <c r="C34" s="170"/>
      <c r="D34" s="170"/>
      <c r="E34" s="170"/>
      <c r="G34" s="170"/>
      <c r="H34" s="247"/>
      <c r="I34" s="169"/>
      <c r="J34" s="172"/>
      <c r="K34" s="170"/>
      <c r="L34" s="172">
        <f t="shared" si="2"/>
        <v>14</v>
      </c>
      <c r="M34" s="169"/>
    </row>
    <row r="35" spans="2:13">
      <c r="B35" s="380" t="s">
        <v>1497</v>
      </c>
      <c r="C35" s="170"/>
      <c r="D35" s="339"/>
      <c r="E35" s="170"/>
      <c r="F35" s="159"/>
      <c r="G35" s="170"/>
      <c r="H35" s="247"/>
      <c r="I35" s="169"/>
      <c r="J35" s="172"/>
      <c r="K35" s="170"/>
      <c r="L35" s="172">
        <f t="shared" si="2"/>
        <v>14</v>
      </c>
      <c r="M35" s="169"/>
    </row>
    <row r="36" spans="2:13">
      <c r="B36" s="159" t="s">
        <v>1116</v>
      </c>
      <c r="C36" s="170"/>
      <c r="D36" s="217"/>
      <c r="E36" s="170"/>
      <c r="F36" s="380"/>
      <c r="G36" s="170"/>
      <c r="H36" s="247"/>
      <c r="I36" s="169"/>
      <c r="J36" s="172"/>
      <c r="K36" s="170"/>
      <c r="L36" s="172">
        <f t="shared" si="2"/>
        <v>14</v>
      </c>
      <c r="M36" s="169"/>
    </row>
    <row r="37" spans="2:13">
      <c r="B37" s="159" t="s">
        <v>1496</v>
      </c>
      <c r="C37" s="170"/>
      <c r="D37" s="170"/>
      <c r="E37" s="170"/>
      <c r="F37" s="380"/>
      <c r="G37" s="170"/>
      <c r="H37" s="247"/>
      <c r="I37" s="169"/>
      <c r="J37" s="172"/>
      <c r="K37" s="170"/>
      <c r="L37" s="172">
        <f t="shared" si="2"/>
        <v>14</v>
      </c>
      <c r="M37" s="169"/>
    </row>
    <row r="38" spans="2:13">
      <c r="B38" s="309" t="s">
        <v>1078</v>
      </c>
      <c r="C38" s="170"/>
      <c r="D38" s="170"/>
      <c r="E38" s="170"/>
      <c r="F38" s="309"/>
      <c r="G38" s="170"/>
      <c r="H38" s="247"/>
      <c r="I38" s="169"/>
      <c r="J38" s="172"/>
      <c r="K38" s="170"/>
      <c r="L38" s="172">
        <f t="shared" si="2"/>
        <v>14</v>
      </c>
      <c r="M38" s="169"/>
    </row>
    <row r="39" spans="2:13">
      <c r="B39" s="169" t="s">
        <v>1074</v>
      </c>
      <c r="C39" s="170"/>
      <c r="D39" s="170"/>
      <c r="E39" s="170"/>
      <c r="F39" s="309"/>
      <c r="G39" s="170"/>
      <c r="H39" s="247"/>
      <c r="I39"/>
      <c r="J39"/>
      <c r="K39" s="170"/>
      <c r="L39" s="172">
        <f t="shared" si="2"/>
        <v>14</v>
      </c>
      <c r="M39"/>
    </row>
    <row r="40" spans="2:13">
      <c r="B40" s="169" t="s">
        <v>1075</v>
      </c>
      <c r="C40" s="170"/>
      <c r="D40" s="170"/>
      <c r="E40" s="170"/>
      <c r="F40" s="309"/>
      <c r="G40" s="170"/>
      <c r="H40" s="247"/>
      <c r="I40" s="169"/>
      <c r="J40" s="172"/>
      <c r="K40" s="170"/>
      <c r="L40" s="172">
        <f t="shared" si="2"/>
        <v>14</v>
      </c>
      <c r="M40" s="169"/>
    </row>
    <row r="41" spans="2:13">
      <c r="B41" s="380" t="s">
        <v>1167</v>
      </c>
      <c r="C41" s="170"/>
      <c r="D41" s="170"/>
      <c r="E41" s="170"/>
      <c r="F41" s="159"/>
      <c r="G41" s="170"/>
      <c r="H41" s="247"/>
      <c r="I41" s="169"/>
      <c r="J41" s="172"/>
      <c r="K41" s="170"/>
      <c r="L41" s="172">
        <f t="shared" si="2"/>
        <v>14</v>
      </c>
      <c r="M41" s="169"/>
    </row>
    <row r="42" spans="2:13">
      <c r="B42" s="159" t="s">
        <v>1260</v>
      </c>
      <c r="C42" s="170"/>
      <c r="D42" s="170"/>
      <c r="E42" s="170"/>
      <c r="F42" s="159"/>
      <c r="G42" s="170"/>
      <c r="H42" s="247"/>
      <c r="I42" s="169"/>
      <c r="J42" s="172"/>
      <c r="K42" s="170"/>
      <c r="L42" s="172">
        <f t="shared" si="2"/>
        <v>14</v>
      </c>
      <c r="M42" s="169"/>
    </row>
    <row r="43" spans="2:13">
      <c r="B43" s="159" t="s">
        <v>835</v>
      </c>
      <c r="C43" s="170"/>
      <c r="D43" s="170"/>
      <c r="E43" s="170"/>
      <c r="F43" s="309"/>
      <c r="G43" s="170"/>
      <c r="H43" s="247"/>
      <c r="I43" s="169"/>
      <c r="J43" s="172"/>
      <c r="K43" s="170"/>
      <c r="L43" s="172">
        <f t="shared" si="2"/>
        <v>14</v>
      </c>
      <c r="M43" s="169"/>
    </row>
    <row r="44" spans="2:13">
      <c r="B44" s="159" t="s">
        <v>1191</v>
      </c>
      <c r="C44" s="170"/>
      <c r="D44" s="170"/>
      <c r="E44" s="170"/>
      <c r="F44" s="159"/>
      <c r="G44" s="170"/>
      <c r="H44" s="247"/>
      <c r="I44" s="169"/>
      <c r="J44" s="172"/>
      <c r="K44" s="170"/>
      <c r="L44" s="172">
        <f t="shared" si="2"/>
        <v>14</v>
      </c>
      <c r="M44" s="169"/>
    </row>
    <row r="45" spans="2:13">
      <c r="B45" s="159" t="s">
        <v>1190</v>
      </c>
      <c r="C45" s="170"/>
      <c r="D45" s="170"/>
      <c r="E45" s="170"/>
      <c r="F45" s="159"/>
      <c r="G45" s="170"/>
      <c r="H45" s="247"/>
      <c r="I45" s="169"/>
      <c r="J45" s="172"/>
      <c r="K45" s="170"/>
      <c r="L45" s="172">
        <f t="shared" si="2"/>
        <v>14</v>
      </c>
      <c r="M45" s="169"/>
    </row>
    <row r="46" spans="2:13">
      <c r="B46" s="159" t="s">
        <v>1121</v>
      </c>
      <c r="C46" s="170"/>
      <c r="D46" s="170"/>
      <c r="E46" s="170"/>
      <c r="F46" s="159"/>
      <c r="G46" s="170"/>
      <c r="H46" s="247"/>
      <c r="I46" s="169"/>
      <c r="J46" s="172"/>
      <c r="K46" s="170"/>
      <c r="L46" s="172">
        <f t="shared" si="2"/>
        <v>14</v>
      </c>
      <c r="M46" s="169"/>
    </row>
    <row r="47" spans="2:13">
      <c r="B47" s="159" t="s">
        <v>992</v>
      </c>
      <c r="C47" s="170"/>
      <c r="D47" s="170"/>
      <c r="E47" s="170"/>
      <c r="F47" s="159" t="s">
        <v>1530</v>
      </c>
      <c r="G47" s="170"/>
      <c r="H47" s="247"/>
      <c r="I47" s="169"/>
      <c r="J47" s="172"/>
      <c r="K47" s="170"/>
      <c r="L47" s="172">
        <f t="shared" si="2"/>
        <v>14</v>
      </c>
      <c r="M47" s="169"/>
    </row>
    <row r="48" spans="2:13">
      <c r="B48" s="159" t="s">
        <v>1188</v>
      </c>
      <c r="C48" s="170"/>
      <c r="D48" s="170"/>
      <c r="E48" s="170"/>
      <c r="F48" s="309"/>
      <c r="G48" s="170"/>
      <c r="H48" s="247"/>
      <c r="I48" s="169"/>
      <c r="J48" s="172"/>
      <c r="K48" s="170"/>
      <c r="L48" s="172">
        <f t="shared" si="2"/>
        <v>14</v>
      </c>
      <c r="M48" s="169"/>
    </row>
    <row r="49" spans="2:13">
      <c r="B49" s="380" t="s">
        <v>1525</v>
      </c>
      <c r="C49" s="170"/>
      <c r="D49" s="170"/>
      <c r="E49" s="170"/>
      <c r="F49" s="309" t="s">
        <v>1138</v>
      </c>
      <c r="G49" s="170"/>
      <c r="H49" s="247"/>
      <c r="I49" s="169"/>
      <c r="J49" s="172"/>
      <c r="K49" s="170"/>
      <c r="L49" s="172">
        <f t="shared" si="2"/>
        <v>14</v>
      </c>
      <c r="M49" s="169"/>
    </row>
    <row r="50" spans="2:13">
      <c r="B50" s="169" t="s">
        <v>1067</v>
      </c>
      <c r="C50" s="170"/>
      <c r="D50" s="170"/>
      <c r="E50" s="170"/>
      <c r="F50" s="159" t="s">
        <v>21</v>
      </c>
      <c r="G50" s="170"/>
      <c r="H50" s="159"/>
      <c r="I50" s="169"/>
      <c r="J50" s="172"/>
      <c r="K50" s="170"/>
      <c r="L50" s="172">
        <f t="shared" si="2"/>
        <v>14</v>
      </c>
      <c r="M50" s="169"/>
    </row>
    <row r="51" spans="2:13">
      <c r="B51" s="169" t="s">
        <v>1068</v>
      </c>
      <c r="C51" s="170"/>
      <c r="D51" s="170"/>
      <c r="E51" s="170"/>
      <c r="F51" s="159" t="s">
        <v>489</v>
      </c>
      <c r="G51" s="170"/>
      <c r="H51" s="159"/>
      <c r="I51" s="169"/>
      <c r="J51" s="172"/>
      <c r="K51" s="170"/>
      <c r="L51" s="172">
        <f t="shared" si="2"/>
        <v>14</v>
      </c>
      <c r="M51" s="169"/>
    </row>
    <row r="52" spans="2:13">
      <c r="B52" s="169" t="s">
        <v>1069</v>
      </c>
      <c r="C52" s="170"/>
      <c r="D52" s="170"/>
      <c r="E52" s="170"/>
      <c r="F52" s="159" t="s">
        <v>949</v>
      </c>
      <c r="G52" s="170"/>
      <c r="H52" s="159"/>
      <c r="I52" s="169"/>
      <c r="J52" s="172"/>
      <c r="K52" s="170"/>
      <c r="L52" s="172">
        <f t="shared" si="2"/>
        <v>14</v>
      </c>
      <c r="M52" s="169"/>
    </row>
    <row r="53" spans="2:13">
      <c r="B53" s="169" t="s">
        <v>1071</v>
      </c>
      <c r="C53" s="170"/>
      <c r="D53" s="170"/>
      <c r="E53" s="170"/>
      <c r="F53" s="159" t="s">
        <v>1168</v>
      </c>
      <c r="G53" s="170"/>
      <c r="H53" s="159"/>
      <c r="I53" s="169"/>
      <c r="J53" s="172"/>
      <c r="K53" s="170"/>
      <c r="L53" s="172">
        <f t="shared" si="2"/>
        <v>14</v>
      </c>
      <c r="M53" s="169"/>
    </row>
    <row r="54" spans="2:13">
      <c r="B54" s="159" t="s">
        <v>1140</v>
      </c>
      <c r="C54" s="170"/>
      <c r="D54" s="170"/>
      <c r="E54" s="170"/>
      <c r="F54" s="159"/>
      <c r="G54" s="170"/>
      <c r="H54" s="159"/>
      <c r="I54" s="169"/>
      <c r="J54" s="172"/>
      <c r="K54" s="170"/>
      <c r="L54" s="172">
        <f t="shared" si="2"/>
        <v>14</v>
      </c>
      <c r="M54" s="169"/>
    </row>
    <row r="55" spans="2:13">
      <c r="B55" s="169" t="s">
        <v>1073</v>
      </c>
      <c r="C55" s="170"/>
      <c r="D55" s="170"/>
      <c r="E55" s="170"/>
      <c r="F55" s="159" t="s">
        <v>1189</v>
      </c>
      <c r="G55" s="170"/>
      <c r="H55" s="159"/>
      <c r="I55" s="169"/>
      <c r="J55" s="172"/>
      <c r="K55" s="170"/>
      <c r="L55" s="172">
        <f t="shared" si="2"/>
        <v>14</v>
      </c>
      <c r="M55" s="169"/>
    </row>
    <row r="56" spans="2:13">
      <c r="B56" s="169"/>
      <c r="C56" s="170"/>
      <c r="D56" s="170"/>
      <c r="E56" s="170"/>
      <c r="F56" s="159" t="s">
        <v>951</v>
      </c>
      <c r="G56" s="170"/>
      <c r="H56" s="247"/>
      <c r="I56" s="169"/>
      <c r="J56" s="172"/>
      <c r="K56" s="170"/>
      <c r="L56" s="172">
        <f t="shared" si="2"/>
        <v>14</v>
      </c>
      <c r="M56" s="169"/>
    </row>
    <row r="57" spans="2:13">
      <c r="B57" s="380" t="s">
        <v>1526</v>
      </c>
      <c r="C57" s="170"/>
      <c r="D57" s="170"/>
      <c r="E57" s="170"/>
      <c r="F57" s="159" t="s">
        <v>952</v>
      </c>
      <c r="G57" s="170"/>
      <c r="H57" s="247"/>
      <c r="I57" s="169"/>
      <c r="J57" s="172"/>
      <c r="K57" s="170"/>
      <c r="L57" s="172">
        <f t="shared" si="2"/>
        <v>14</v>
      </c>
      <c r="M57" s="169"/>
    </row>
    <row r="58" spans="2:13">
      <c r="B58" s="380" t="s">
        <v>1527</v>
      </c>
      <c r="C58" s="170"/>
      <c r="D58" s="170"/>
      <c r="E58" s="170"/>
      <c r="F58" s="159" t="s">
        <v>953</v>
      </c>
      <c r="G58" s="170"/>
      <c r="H58" s="247"/>
      <c r="I58" s="169"/>
      <c r="J58" s="172"/>
      <c r="K58" s="170"/>
      <c r="L58" s="172">
        <f t="shared" si="2"/>
        <v>14</v>
      </c>
      <c r="M58" s="169"/>
    </row>
    <row r="59" spans="2:13">
      <c r="B59" s="380" t="s">
        <v>1528</v>
      </c>
      <c r="C59" s="170"/>
      <c r="D59" s="170"/>
      <c r="E59" s="170"/>
      <c r="F59" s="159" t="s">
        <v>996</v>
      </c>
      <c r="G59" s="170"/>
      <c r="H59" s="247"/>
      <c r="I59" s="169"/>
      <c r="J59" s="172"/>
      <c r="K59" s="170"/>
      <c r="L59" s="172">
        <f t="shared" si="2"/>
        <v>14</v>
      </c>
      <c r="M59" s="169"/>
    </row>
    <row r="60" spans="2:13">
      <c r="B60" s="380" t="s">
        <v>1529</v>
      </c>
      <c r="C60" s="170"/>
      <c r="D60" s="170"/>
      <c r="E60" s="170"/>
      <c r="F60" s="159" t="s">
        <v>954</v>
      </c>
      <c r="G60" s="170"/>
      <c r="H60" s="247"/>
      <c r="I60" s="169"/>
      <c r="J60" s="172"/>
      <c r="K60" s="170"/>
      <c r="L60" s="172">
        <f t="shared" si="2"/>
        <v>14</v>
      </c>
      <c r="M60" s="169"/>
    </row>
    <row r="61" spans="2:13">
      <c r="B61" s="169"/>
      <c r="C61" s="170"/>
      <c r="D61" s="170"/>
      <c r="E61" s="170"/>
      <c r="F61" s="159"/>
      <c r="G61" s="170"/>
      <c r="H61" s="247"/>
      <c r="I61" s="169"/>
      <c r="J61" s="172"/>
      <c r="K61" s="170"/>
      <c r="L61" s="172">
        <f t="shared" si="2"/>
        <v>14</v>
      </c>
      <c r="M61" s="169"/>
    </row>
    <row r="62" spans="2:13">
      <c r="B62" s="169"/>
      <c r="C62" s="170"/>
      <c r="D62" s="170"/>
      <c r="E62" s="170"/>
      <c r="F62" s="159"/>
      <c r="G62" s="170"/>
      <c r="H62" s="247"/>
      <c r="I62" s="169"/>
      <c r="J62" s="172"/>
      <c r="K62" s="170"/>
      <c r="L62" s="172">
        <f t="shared" si="2"/>
        <v>14</v>
      </c>
      <c r="M62" s="169"/>
    </row>
    <row r="63" spans="2:13">
      <c r="B63" s="169"/>
      <c r="C63" s="170"/>
      <c r="D63" s="170"/>
      <c r="E63" s="170"/>
      <c r="F63" s="159"/>
      <c r="G63" s="170"/>
      <c r="H63" s="247"/>
      <c r="I63" s="169"/>
      <c r="J63" s="172"/>
      <c r="K63" s="170"/>
      <c r="L63" s="172">
        <f t="shared" si="2"/>
        <v>14</v>
      </c>
      <c r="M63" s="169"/>
    </row>
    <row r="64" spans="2:13">
      <c r="B64" s="169"/>
      <c r="C64" s="170"/>
      <c r="D64" s="170"/>
      <c r="E64" s="170"/>
      <c r="F64" s="159"/>
      <c r="G64" s="170"/>
      <c r="H64" s="247"/>
      <c r="I64" s="169"/>
      <c r="J64" s="172"/>
      <c r="K64" s="170"/>
      <c r="L64" s="172">
        <f t="shared" si="2"/>
        <v>14</v>
      </c>
      <c r="M64" s="169"/>
    </row>
    <row r="65" spans="2:13">
      <c r="B65" s="169"/>
      <c r="C65" s="170"/>
      <c r="D65" s="170"/>
      <c r="E65" s="170"/>
      <c r="F65" s="159"/>
      <c r="G65" s="170"/>
      <c r="H65" s="247"/>
      <c r="I65" s="169"/>
      <c r="J65" s="172"/>
      <c r="K65" s="170"/>
      <c r="L65" s="172">
        <f t="shared" si="2"/>
        <v>14</v>
      </c>
      <c r="M65" s="169"/>
    </row>
    <row r="66" spans="2:13">
      <c r="B66" s="169"/>
      <c r="C66" s="170"/>
      <c r="D66" s="170"/>
      <c r="E66" s="170"/>
      <c r="F66" s="159"/>
      <c r="G66" s="170"/>
      <c r="H66" s="247"/>
      <c r="I66" s="169"/>
      <c r="J66" s="172"/>
      <c r="K66" s="170"/>
      <c r="L66" s="172">
        <f t="shared" si="2"/>
        <v>14</v>
      </c>
      <c r="M66" s="169"/>
    </row>
    <row r="67" spans="2:13">
      <c r="B67" s="169"/>
      <c r="C67" s="170"/>
      <c r="D67" s="170"/>
      <c r="E67" s="170"/>
      <c r="F67" s="159"/>
      <c r="G67" s="170"/>
      <c r="H67" s="247"/>
      <c r="I67" s="169"/>
      <c r="J67" s="172"/>
      <c r="K67" s="170"/>
      <c r="L67" s="172">
        <f t="shared" si="2"/>
        <v>14</v>
      </c>
      <c r="M67" s="169"/>
    </row>
    <row r="68" spans="2:13">
      <c r="B68" s="169"/>
      <c r="C68" s="170"/>
      <c r="D68" s="170"/>
      <c r="E68" s="170"/>
      <c r="F68" s="159"/>
      <c r="G68" s="170"/>
      <c r="H68" s="247"/>
      <c r="I68" s="169"/>
      <c r="J68" s="172"/>
      <c r="K68" s="170"/>
      <c r="L68" s="172">
        <f t="shared" si="2"/>
        <v>14</v>
      </c>
      <c r="M68" s="169"/>
    </row>
    <row r="69" spans="2:13">
      <c r="B69" s="169"/>
      <c r="C69" s="170"/>
      <c r="D69" s="170"/>
      <c r="E69" s="170"/>
      <c r="F69" s="159"/>
      <c r="G69" s="170"/>
      <c r="H69" s="247"/>
      <c r="I69" s="169"/>
      <c r="J69" s="172"/>
      <c r="K69" s="170"/>
      <c r="L69" s="172">
        <f t="shared" si="2"/>
        <v>14</v>
      </c>
      <c r="M69" s="169"/>
    </row>
    <row r="70" spans="2:13">
      <c r="B70" s="169"/>
      <c r="C70" s="170"/>
      <c r="D70" s="170"/>
      <c r="E70" s="170"/>
      <c r="F70" s="159"/>
      <c r="G70" s="170"/>
      <c r="H70" s="247"/>
      <c r="I70" s="172"/>
      <c r="J70" s="172"/>
      <c r="K70" s="170"/>
      <c r="L70" s="172">
        <f t="shared" si="2"/>
        <v>14</v>
      </c>
      <c r="M70" s="169"/>
    </row>
    <row r="71" spans="2:13">
      <c r="B71" s="169"/>
      <c r="C71" s="170"/>
      <c r="D71" s="170"/>
      <c r="E71" s="170"/>
      <c r="F71" s="159"/>
      <c r="G71" s="170"/>
      <c r="H71" s="247"/>
      <c r="I71" s="169"/>
      <c r="J71" s="172"/>
      <c r="K71" s="170"/>
      <c r="L71" s="172">
        <f t="shared" si="2"/>
        <v>14</v>
      </c>
      <c r="M71" s="169"/>
    </row>
    <row r="72" spans="2:13">
      <c r="B72" s="169"/>
      <c r="C72" s="170"/>
      <c r="D72" s="170"/>
      <c r="E72" s="170"/>
      <c r="F72" s="159"/>
      <c r="G72" s="170"/>
      <c r="H72" s="247"/>
      <c r="I72" s="169"/>
      <c r="J72" s="172"/>
      <c r="K72" s="170"/>
      <c r="L72" s="172">
        <f t="shared" si="2"/>
        <v>14</v>
      </c>
      <c r="M72" s="169"/>
    </row>
    <row r="73" spans="2:13">
      <c r="B73" s="169"/>
      <c r="C73" s="170"/>
      <c r="D73" s="170"/>
      <c r="E73" s="170"/>
      <c r="F73" s="159"/>
      <c r="G73" s="170"/>
      <c r="H73" s="247"/>
      <c r="I73" s="169"/>
      <c r="J73" s="172"/>
      <c r="K73" s="170"/>
      <c r="L73" s="172">
        <f t="shared" si="2"/>
        <v>14</v>
      </c>
      <c r="M73" s="169"/>
    </row>
    <row r="74" spans="2:13">
      <c r="B74" s="169"/>
      <c r="C74" s="170"/>
      <c r="D74" s="170"/>
      <c r="E74" s="170"/>
      <c r="F74" s="159"/>
      <c r="G74" s="170"/>
      <c r="H74" s="247"/>
      <c r="I74" s="169"/>
      <c r="J74" s="172"/>
      <c r="K74" s="170"/>
      <c r="L74" s="172">
        <f t="shared" si="2"/>
        <v>14</v>
      </c>
      <c r="M74" s="169"/>
    </row>
    <row r="75" spans="2:13">
      <c r="B75" s="169"/>
      <c r="C75" s="170"/>
      <c r="D75" s="170"/>
      <c r="E75" s="170"/>
      <c r="F75" s="159"/>
      <c r="G75" s="170"/>
      <c r="H75" s="247"/>
      <c r="I75" s="169"/>
      <c r="J75" s="172"/>
      <c r="K75" s="170"/>
      <c r="L75" s="172">
        <f t="shared" si="2"/>
        <v>14</v>
      </c>
      <c r="M75" s="169"/>
    </row>
    <row r="76" spans="2:13">
      <c r="B76" s="169"/>
      <c r="C76" s="170"/>
      <c r="D76" s="170"/>
      <c r="E76" s="170"/>
      <c r="F76" s="159"/>
      <c r="G76" s="170"/>
      <c r="H76" s="247"/>
      <c r="I76" s="169"/>
      <c r="J76" s="172"/>
      <c r="K76" s="170"/>
      <c r="L76" s="172">
        <f t="shared" si="2"/>
        <v>14</v>
      </c>
      <c r="M76" s="169"/>
    </row>
    <row r="77" spans="2:13">
      <c r="B77" s="169"/>
      <c r="C77" s="170"/>
      <c r="D77" s="170"/>
      <c r="E77" s="170"/>
      <c r="F77" s="159"/>
      <c r="G77" s="170"/>
      <c r="H77" s="247"/>
      <c r="I77" s="169"/>
      <c r="J77" s="172"/>
      <c r="K77" s="170"/>
      <c r="L77" s="172">
        <f t="shared" si="2"/>
        <v>14</v>
      </c>
      <c r="M77" s="169"/>
    </row>
    <row r="78" spans="2:13">
      <c r="B78" s="169"/>
      <c r="C78" s="170"/>
      <c r="D78" s="170"/>
      <c r="E78" s="170"/>
      <c r="F78" s="159"/>
      <c r="G78" s="170"/>
      <c r="H78" s="247"/>
      <c r="I78" s="169"/>
      <c r="J78" s="172"/>
      <c r="K78" s="170"/>
      <c r="L78" s="172">
        <f t="shared" si="2"/>
        <v>14</v>
      </c>
      <c r="M78" s="169"/>
    </row>
    <row r="79" spans="2:13">
      <c r="B79" s="169"/>
      <c r="C79" s="170"/>
      <c r="D79" s="170"/>
      <c r="E79" s="170"/>
      <c r="F79" s="159"/>
      <c r="G79" s="170"/>
      <c r="H79" s="247"/>
      <c r="I79" s="169"/>
      <c r="J79" s="172"/>
      <c r="K79" s="170"/>
      <c r="L79" s="172">
        <f t="shared" si="2"/>
        <v>14</v>
      </c>
      <c r="M79" s="169"/>
    </row>
    <row r="80" spans="2:13">
      <c r="B80" s="169"/>
      <c r="C80" s="170"/>
      <c r="D80" s="170"/>
      <c r="E80" s="170"/>
      <c r="F80" s="159"/>
      <c r="G80" s="170"/>
      <c r="H80" s="247"/>
      <c r="I80" s="169"/>
      <c r="J80" s="172"/>
      <c r="K80" s="170"/>
      <c r="L80" s="172">
        <f t="shared" si="2"/>
        <v>14</v>
      </c>
      <c r="M80" s="169"/>
    </row>
    <row r="81" spans="2:13">
      <c r="B81" s="169"/>
      <c r="C81" s="170"/>
      <c r="D81" s="170"/>
      <c r="E81" s="170"/>
      <c r="F81" s="159"/>
      <c r="G81" s="170"/>
      <c r="H81" s="247"/>
      <c r="I81" s="169"/>
      <c r="J81" s="172"/>
      <c r="K81" s="170"/>
      <c r="L81" s="172">
        <f t="shared" si="2"/>
        <v>14</v>
      </c>
      <c r="M81" s="169"/>
    </row>
    <row r="82" spans="2:13">
      <c r="B82" s="169"/>
      <c r="C82" s="170"/>
      <c r="D82" s="170"/>
      <c r="E82" s="170"/>
      <c r="F82" s="159"/>
      <c r="G82" s="170"/>
      <c r="H82" s="247"/>
      <c r="I82" s="169"/>
      <c r="J82" s="172"/>
      <c r="K82" s="170"/>
      <c r="L82" s="172">
        <f t="shared" si="2"/>
        <v>14</v>
      </c>
      <c r="M82" s="169"/>
    </row>
    <row r="83" spans="2:13">
      <c r="B83" s="169"/>
      <c r="C83" s="170"/>
      <c r="D83" s="170"/>
      <c r="E83" s="170"/>
      <c r="F83" s="159"/>
      <c r="G83" s="170"/>
      <c r="H83" s="170"/>
      <c r="I83" s="169"/>
      <c r="J83" s="172"/>
      <c r="K83" s="170"/>
      <c r="L83" s="172">
        <f t="shared" si="2"/>
        <v>14</v>
      </c>
      <c r="M83" s="169"/>
    </row>
    <row r="84" spans="2:13">
      <c r="B84" s="169"/>
      <c r="C84" s="170"/>
      <c r="D84" s="170"/>
      <c r="E84" s="170"/>
      <c r="F84" s="159"/>
      <c r="G84" s="170"/>
      <c r="H84" s="247"/>
      <c r="I84" s="169"/>
      <c r="J84" s="172"/>
      <c r="K84" s="170"/>
      <c r="L84" s="172">
        <f t="shared" si="2"/>
        <v>14</v>
      </c>
      <c r="M84" s="169"/>
    </row>
    <row r="85" spans="2:13">
      <c r="B85" s="169"/>
      <c r="C85" s="170"/>
      <c r="D85" s="170"/>
      <c r="E85" s="170"/>
      <c r="F85" s="159"/>
      <c r="G85" s="170"/>
      <c r="H85" s="247"/>
      <c r="I85" s="169"/>
      <c r="J85" s="172"/>
      <c r="K85" s="170"/>
      <c r="L85" s="172">
        <f t="shared" si="2"/>
        <v>14</v>
      </c>
      <c r="M85" s="169"/>
    </row>
    <row r="86" spans="2:13">
      <c r="B86" s="169"/>
      <c r="C86" s="170"/>
      <c r="D86" s="170"/>
      <c r="E86" s="170"/>
      <c r="F86" s="159"/>
      <c r="G86" s="170"/>
      <c r="H86" s="247"/>
      <c r="I86" s="169"/>
      <c r="J86" s="172"/>
      <c r="K86" s="170"/>
      <c r="L86" s="172">
        <f t="shared" si="2"/>
        <v>14</v>
      </c>
      <c r="M86" s="169"/>
    </row>
    <row r="87" spans="2:13">
      <c r="B87" s="169"/>
      <c r="C87" s="170"/>
      <c r="D87" s="170"/>
      <c r="E87" s="170"/>
      <c r="F87" s="159"/>
      <c r="G87" s="170"/>
      <c r="H87" s="247"/>
      <c r="I87" s="169"/>
      <c r="J87" s="172"/>
      <c r="K87" s="170"/>
      <c r="L87" s="172">
        <f t="shared" si="2"/>
        <v>14</v>
      </c>
      <c r="M87" s="169"/>
    </row>
    <row r="88" spans="2:13">
      <c r="B88" s="169"/>
      <c r="C88" s="170"/>
      <c r="D88" s="170"/>
      <c r="E88" s="170"/>
      <c r="F88" s="159"/>
      <c r="G88" s="170"/>
      <c r="H88" s="247"/>
      <c r="I88" s="169"/>
      <c r="J88" s="172"/>
      <c r="K88" s="170"/>
      <c r="L88" s="172">
        <f t="shared" si="2"/>
        <v>14</v>
      </c>
      <c r="M88" s="169"/>
    </row>
    <row r="89" spans="2:13">
      <c r="B89" s="169"/>
      <c r="C89" s="170"/>
      <c r="D89" s="170"/>
      <c r="E89" s="170"/>
      <c r="F89" s="159"/>
      <c r="G89" s="170"/>
      <c r="H89" s="247"/>
      <c r="I89" s="169"/>
      <c r="J89" s="172"/>
      <c r="K89" s="170"/>
      <c r="L89" s="172">
        <f t="shared" si="2"/>
        <v>14</v>
      </c>
      <c r="M89" s="169"/>
    </row>
    <row r="90" spans="2:13">
      <c r="B90" s="169"/>
      <c r="C90" s="170"/>
      <c r="D90" s="170"/>
      <c r="E90" s="170"/>
      <c r="F90" s="159"/>
      <c r="G90" s="170"/>
      <c r="H90" s="170"/>
      <c r="I90" s="169"/>
      <c r="J90" s="172"/>
      <c r="K90" s="170"/>
      <c r="L90" s="172">
        <f t="shared" si="2"/>
        <v>14</v>
      </c>
      <c r="M90" s="169"/>
    </row>
    <row r="91" spans="2:13">
      <c r="B91" s="169"/>
      <c r="C91" s="170"/>
      <c r="D91" s="170"/>
      <c r="E91" s="170"/>
      <c r="F91" s="159"/>
      <c r="G91" s="170"/>
      <c r="H91" s="247"/>
      <c r="I91" s="169"/>
      <c r="J91" s="172"/>
      <c r="K91" s="247"/>
      <c r="L91" s="172">
        <f t="shared" si="2"/>
        <v>14</v>
      </c>
      <c r="M91" s="169"/>
    </row>
    <row r="92" spans="2:13">
      <c r="B92" s="169"/>
      <c r="C92" s="170"/>
      <c r="D92" s="170"/>
      <c r="E92" s="170"/>
      <c r="F92" s="159"/>
      <c r="G92" s="170"/>
      <c r="H92" s="247"/>
      <c r="I92" s="173"/>
      <c r="J92" s="172"/>
      <c r="K92" s="247"/>
      <c r="L92" s="172">
        <f t="shared" si="2"/>
        <v>14</v>
      </c>
      <c r="M92" s="169"/>
    </row>
    <row r="93" spans="2:13">
      <c r="B93" s="169"/>
      <c r="C93" s="170"/>
      <c r="D93" s="170"/>
      <c r="E93" s="170"/>
      <c r="F93" s="159"/>
      <c r="G93" s="170"/>
      <c r="H93" s="247"/>
      <c r="I93" s="169"/>
      <c r="J93" s="172"/>
      <c r="K93" s="170"/>
      <c r="L93" s="172">
        <f t="shared" si="2"/>
        <v>14</v>
      </c>
      <c r="M93" s="169"/>
    </row>
    <row r="94" spans="2:13">
      <c r="B94" s="169"/>
      <c r="C94" s="170"/>
      <c r="D94" s="170"/>
      <c r="E94" s="170"/>
      <c r="F94" s="159"/>
      <c r="G94" s="170"/>
      <c r="H94" s="247"/>
      <c r="I94" s="169"/>
      <c r="J94" s="172"/>
      <c r="K94" s="170"/>
      <c r="L94" s="172">
        <f t="shared" si="2"/>
        <v>14</v>
      </c>
      <c r="M94" s="169"/>
    </row>
    <row r="95" spans="2:13">
      <c r="B95" s="169"/>
      <c r="C95" s="170"/>
      <c r="D95" s="170"/>
      <c r="E95" s="170"/>
      <c r="F95" s="159"/>
      <c r="G95" s="170"/>
      <c r="H95" s="247"/>
      <c r="I95" s="169"/>
      <c r="J95" s="172"/>
      <c r="K95" s="170"/>
      <c r="L95" s="172">
        <f t="shared" si="2"/>
        <v>14</v>
      </c>
      <c r="M95" s="169"/>
    </row>
    <row r="96" spans="2:13">
      <c r="B96" s="169"/>
      <c r="C96" s="170"/>
      <c r="D96" s="170"/>
      <c r="E96" s="170"/>
      <c r="F96" s="159"/>
      <c r="G96" s="170"/>
      <c r="H96" s="247"/>
      <c r="I96" s="169"/>
      <c r="J96" s="172"/>
      <c r="K96" s="170"/>
      <c r="L96" s="172">
        <f t="shared" si="2"/>
        <v>14</v>
      </c>
      <c r="M96" s="169"/>
    </row>
    <row r="97" spans="2:13">
      <c r="B97" s="169"/>
      <c r="C97" s="170"/>
      <c r="D97" s="170"/>
      <c r="E97" s="170"/>
      <c r="F97" s="159"/>
      <c r="G97" s="170"/>
      <c r="H97" s="247"/>
      <c r="I97" s="169"/>
      <c r="J97" s="172"/>
      <c r="K97" s="170"/>
      <c r="L97" s="172">
        <f t="shared" si="2"/>
        <v>14</v>
      </c>
      <c r="M97" s="169"/>
    </row>
    <row r="98" spans="2:13">
      <c r="B98" s="169"/>
      <c r="C98" s="170"/>
      <c r="D98" s="170"/>
      <c r="E98" s="170"/>
      <c r="F98" s="159"/>
      <c r="G98" s="170"/>
      <c r="H98" s="247"/>
      <c r="I98" s="169"/>
      <c r="J98" s="172"/>
      <c r="K98" s="170"/>
      <c r="L98" s="172">
        <f t="shared" si="2"/>
        <v>14</v>
      </c>
      <c r="M98" s="169"/>
    </row>
    <row r="99" spans="2:13">
      <c r="B99" s="169"/>
      <c r="C99" s="170"/>
      <c r="D99" s="170"/>
      <c r="E99" s="170"/>
      <c r="F99" s="159"/>
      <c r="G99" s="170"/>
      <c r="H99" s="247"/>
      <c r="I99" s="169"/>
      <c r="J99" s="172"/>
      <c r="K99" s="170"/>
      <c r="L99" s="172">
        <f t="shared" si="2"/>
        <v>14</v>
      </c>
      <c r="M99" s="169"/>
    </row>
    <row r="100" spans="2:13">
      <c r="B100" s="169"/>
      <c r="C100" s="170"/>
      <c r="D100" s="170"/>
      <c r="E100" s="170"/>
      <c r="F100" s="159"/>
      <c r="G100" s="170"/>
      <c r="H100" s="247"/>
      <c r="I100" s="169"/>
      <c r="J100" s="172"/>
      <c r="K100" s="170"/>
      <c r="L100" s="172">
        <f t="shared" si="2"/>
        <v>14</v>
      </c>
      <c r="M100" s="169"/>
    </row>
    <row r="101" spans="2:13">
      <c r="B101" s="169"/>
      <c r="C101" s="170"/>
      <c r="D101" s="170"/>
      <c r="E101" s="170"/>
      <c r="F101" s="159"/>
      <c r="G101" s="170"/>
      <c r="H101" s="247"/>
      <c r="I101" s="169"/>
      <c r="J101" s="172"/>
      <c r="K101" s="170"/>
      <c r="L101" s="172">
        <f t="shared" si="2"/>
        <v>14</v>
      </c>
      <c r="M101" s="169"/>
    </row>
    <row r="102" spans="2:13">
      <c r="B102" s="169"/>
      <c r="C102" s="170"/>
      <c r="D102" s="170"/>
      <c r="E102" s="170"/>
      <c r="F102" s="159"/>
      <c r="G102" s="170"/>
      <c r="H102" s="247"/>
      <c r="I102" s="169"/>
      <c r="J102" s="172"/>
      <c r="K102" s="170"/>
      <c r="L102" s="172">
        <f t="shared" si="2"/>
        <v>14</v>
      </c>
      <c r="M102" s="169"/>
    </row>
    <row r="103" spans="2:13">
      <c r="B103" s="169"/>
      <c r="C103" s="170"/>
      <c r="D103" s="170"/>
      <c r="E103" s="170"/>
      <c r="F103" s="159"/>
      <c r="G103" s="170"/>
      <c r="H103" s="247"/>
      <c r="I103" s="169"/>
      <c r="J103" s="172"/>
      <c r="K103" s="170"/>
      <c r="L103" s="172">
        <f t="shared" si="2"/>
        <v>14</v>
      </c>
      <c r="M103" s="169"/>
    </row>
    <row r="104" spans="2:13">
      <c r="B104" s="169"/>
      <c r="C104" s="170"/>
      <c r="D104" s="170"/>
      <c r="E104" s="170"/>
      <c r="F104" s="159"/>
      <c r="G104" s="170"/>
      <c r="H104" s="247"/>
      <c r="I104" s="169"/>
      <c r="J104" s="172"/>
      <c r="K104" s="170"/>
      <c r="L104" s="172">
        <f t="shared" si="2"/>
        <v>14</v>
      </c>
      <c r="M104" s="169"/>
    </row>
    <row r="105" spans="2:13">
      <c r="B105" s="169"/>
      <c r="C105" s="170"/>
      <c r="D105" s="170"/>
      <c r="E105" s="170"/>
      <c r="F105" s="159"/>
      <c r="G105" s="170"/>
      <c r="H105" s="247"/>
      <c r="I105" s="169"/>
      <c r="J105" s="172"/>
      <c r="K105" s="170"/>
      <c r="L105" s="172">
        <f t="shared" si="2"/>
        <v>14</v>
      </c>
      <c r="M105" s="169"/>
    </row>
    <row r="106" spans="2:13">
      <c r="B106" s="169"/>
      <c r="C106" s="170"/>
      <c r="D106" s="170"/>
      <c r="E106" s="170"/>
      <c r="F106" s="159"/>
      <c r="G106" s="170"/>
      <c r="H106" s="247"/>
      <c r="I106" s="169"/>
      <c r="J106" s="172"/>
      <c r="K106" s="247"/>
      <c r="L106" s="172">
        <f t="shared" si="2"/>
        <v>14</v>
      </c>
      <c r="M106" s="169"/>
    </row>
    <row r="107" spans="2:13">
      <c r="B107" s="169"/>
      <c r="C107" s="170"/>
      <c r="D107" s="170"/>
      <c r="E107" s="170"/>
      <c r="F107" s="159"/>
      <c r="G107" s="170"/>
      <c r="H107" s="247"/>
      <c r="I107" s="169"/>
      <c r="J107" s="172"/>
      <c r="K107" s="170"/>
      <c r="L107" s="172">
        <f t="shared" ref="L107:L152" si="6">IF(K107="O",J107+21,J107+14)</f>
        <v>14</v>
      </c>
      <c r="M107" s="169"/>
    </row>
    <row r="108" spans="2:13">
      <c r="B108" s="169"/>
      <c r="C108" s="170"/>
      <c r="D108" s="170"/>
      <c r="E108" s="170"/>
      <c r="F108" s="159"/>
      <c r="G108" s="170"/>
      <c r="H108" s="247"/>
      <c r="I108" s="169"/>
      <c r="J108" s="172"/>
      <c r="K108" s="170"/>
      <c r="L108" s="172">
        <f t="shared" si="6"/>
        <v>14</v>
      </c>
      <c r="M108" s="169"/>
    </row>
    <row r="109" spans="2:13">
      <c r="B109" s="169"/>
      <c r="C109" s="170"/>
      <c r="D109" s="170"/>
      <c r="E109" s="170"/>
      <c r="F109" s="159"/>
      <c r="G109" s="170"/>
      <c r="H109" s="247"/>
      <c r="I109" s="169"/>
      <c r="J109" s="172"/>
      <c r="K109" s="170"/>
      <c r="L109" s="172">
        <f t="shared" si="6"/>
        <v>14</v>
      </c>
      <c r="M109" s="169"/>
    </row>
    <row r="110" spans="2:13">
      <c r="B110" s="169"/>
      <c r="C110" s="170"/>
      <c r="D110" s="170"/>
      <c r="E110" s="170"/>
      <c r="F110" s="159"/>
      <c r="G110" s="170"/>
      <c r="H110" s="247"/>
      <c r="I110" s="169"/>
      <c r="J110" s="172"/>
      <c r="K110" s="170"/>
      <c r="L110" s="172">
        <f t="shared" si="6"/>
        <v>14</v>
      </c>
      <c r="M110" s="169"/>
    </row>
    <row r="111" spans="2:13">
      <c r="B111" s="169"/>
      <c r="C111" s="170"/>
      <c r="D111" s="170"/>
      <c r="E111" s="170"/>
      <c r="F111" s="159"/>
      <c r="G111" s="170"/>
      <c r="H111" s="247"/>
      <c r="I111" s="169"/>
      <c r="J111" s="172"/>
      <c r="K111" s="170"/>
      <c r="L111" s="172">
        <f t="shared" si="6"/>
        <v>14</v>
      </c>
      <c r="M111" s="169"/>
    </row>
    <row r="112" spans="2:13">
      <c r="B112" s="169"/>
      <c r="C112" s="170"/>
      <c r="D112" s="170"/>
      <c r="E112" s="170"/>
      <c r="F112" s="159"/>
      <c r="G112" s="170"/>
      <c r="H112" s="247"/>
      <c r="I112" s="169"/>
      <c r="J112" s="172"/>
      <c r="K112" s="170"/>
      <c r="L112" s="172">
        <f t="shared" si="6"/>
        <v>14</v>
      </c>
      <c r="M112" s="169"/>
    </row>
    <row r="113" spans="2:13">
      <c r="B113" s="169"/>
      <c r="C113" s="170"/>
      <c r="D113" s="170"/>
      <c r="E113" s="170"/>
      <c r="F113" s="159"/>
      <c r="G113" s="170"/>
      <c r="H113" s="247"/>
      <c r="I113" s="169"/>
      <c r="J113" s="172"/>
      <c r="K113" s="170"/>
      <c r="L113" s="172">
        <f t="shared" si="6"/>
        <v>14</v>
      </c>
      <c r="M113" s="169"/>
    </row>
    <row r="114" spans="2:13">
      <c r="B114" s="169"/>
      <c r="C114" s="170"/>
      <c r="D114" s="170"/>
      <c r="E114" s="170"/>
      <c r="F114" s="159"/>
      <c r="G114" s="170"/>
      <c r="H114" s="247"/>
      <c r="I114" s="169"/>
      <c r="J114" s="172"/>
      <c r="K114" s="170"/>
      <c r="L114" s="172">
        <f t="shared" si="6"/>
        <v>14</v>
      </c>
      <c r="M114" s="169"/>
    </row>
    <row r="115" spans="2:13">
      <c r="B115" s="169"/>
      <c r="C115" s="170"/>
      <c r="D115" s="170"/>
      <c r="E115" s="170"/>
      <c r="F115" s="159"/>
      <c r="G115" s="170"/>
      <c r="H115" s="247"/>
      <c r="I115" s="169"/>
      <c r="J115" s="172"/>
      <c r="K115" s="170"/>
      <c r="L115" s="172">
        <f t="shared" si="6"/>
        <v>14</v>
      </c>
      <c r="M115" s="169"/>
    </row>
    <row r="116" spans="2:13">
      <c r="B116" s="169"/>
      <c r="C116" s="170"/>
      <c r="D116" s="170"/>
      <c r="E116" s="170"/>
      <c r="F116" s="159"/>
      <c r="G116" s="170"/>
      <c r="H116" s="247"/>
      <c r="I116" s="169"/>
      <c r="J116" s="172"/>
      <c r="K116" s="170"/>
      <c r="L116" s="172">
        <f t="shared" si="6"/>
        <v>14</v>
      </c>
      <c r="M116" s="169"/>
    </row>
    <row r="117" spans="2:13">
      <c r="B117" s="169"/>
      <c r="C117" s="170"/>
      <c r="D117" s="170"/>
      <c r="E117" s="170"/>
      <c r="F117" s="159"/>
      <c r="G117" s="170"/>
      <c r="H117" s="247"/>
      <c r="I117" s="169"/>
      <c r="J117" s="172"/>
      <c r="K117" s="170"/>
      <c r="L117" s="172">
        <f t="shared" si="6"/>
        <v>14</v>
      </c>
      <c r="M117" s="169"/>
    </row>
    <row r="118" spans="2:13">
      <c r="B118" s="169"/>
      <c r="C118" s="170"/>
      <c r="D118" s="170"/>
      <c r="E118" s="170"/>
      <c r="F118" s="159"/>
      <c r="G118" s="170"/>
      <c r="H118" s="247"/>
      <c r="I118" s="169"/>
      <c r="J118" s="172"/>
      <c r="K118" s="170"/>
      <c r="L118" s="172">
        <f t="shared" si="6"/>
        <v>14</v>
      </c>
      <c r="M118" s="169"/>
    </row>
    <row r="119" spans="2:13">
      <c r="B119" s="169"/>
      <c r="C119" s="170"/>
      <c r="D119" s="170"/>
      <c r="E119" s="170"/>
      <c r="F119" s="159"/>
      <c r="G119" s="170"/>
      <c r="H119" s="247"/>
      <c r="I119" s="169"/>
      <c r="J119" s="172"/>
      <c r="K119" s="170"/>
      <c r="L119" s="172">
        <f t="shared" si="6"/>
        <v>14</v>
      </c>
      <c r="M119" s="169"/>
    </row>
    <row r="120" spans="2:13">
      <c r="B120" s="169"/>
      <c r="C120" s="170"/>
      <c r="D120" s="170"/>
      <c r="E120" s="170"/>
      <c r="F120" s="159"/>
      <c r="G120" s="170"/>
      <c r="H120" s="247"/>
      <c r="I120" s="169"/>
      <c r="J120" s="172"/>
      <c r="K120" s="170"/>
      <c r="L120" s="172">
        <f t="shared" si="6"/>
        <v>14</v>
      </c>
      <c r="M120" s="169"/>
    </row>
    <row r="121" spans="2:13">
      <c r="B121" s="169"/>
      <c r="C121" s="170"/>
      <c r="D121" s="170"/>
      <c r="E121" s="170"/>
      <c r="F121" s="159"/>
      <c r="G121" s="170"/>
      <c r="H121" s="247"/>
      <c r="I121" s="169"/>
      <c r="J121" s="172"/>
      <c r="K121" s="170"/>
      <c r="L121" s="172">
        <f t="shared" si="6"/>
        <v>14</v>
      </c>
      <c r="M121" s="169"/>
    </row>
    <row r="122" spans="2:13">
      <c r="B122" s="169"/>
      <c r="C122" s="170"/>
      <c r="D122" s="170"/>
      <c r="E122" s="170"/>
      <c r="F122" s="246"/>
      <c r="G122" s="170"/>
      <c r="H122" s="247"/>
      <c r="I122" s="169"/>
      <c r="J122" s="172"/>
      <c r="K122" s="170"/>
      <c r="L122" s="172">
        <f t="shared" si="6"/>
        <v>14</v>
      </c>
      <c r="M122" s="169"/>
    </row>
    <row r="123" spans="2:13">
      <c r="B123" s="169"/>
      <c r="C123" s="170"/>
      <c r="D123" s="170"/>
      <c r="E123" s="170"/>
      <c r="F123" s="159"/>
      <c r="G123" s="170"/>
      <c r="H123" s="247"/>
      <c r="I123" s="169"/>
      <c r="J123" s="172"/>
      <c r="K123" s="170"/>
      <c r="L123" s="172">
        <f t="shared" si="6"/>
        <v>14</v>
      </c>
      <c r="M123" s="169"/>
    </row>
    <row r="124" spans="2:13">
      <c r="B124" s="169"/>
      <c r="C124" s="170"/>
      <c r="D124" s="170"/>
      <c r="E124" s="170"/>
      <c r="F124" s="159"/>
      <c r="G124" s="170"/>
      <c r="H124" s="247"/>
      <c r="I124" s="169"/>
      <c r="J124" s="172"/>
      <c r="K124" s="170"/>
      <c r="L124" s="172">
        <f t="shared" si="6"/>
        <v>14</v>
      </c>
      <c r="M124" s="169"/>
    </row>
    <row r="125" spans="2:13">
      <c r="B125" s="169"/>
      <c r="C125" s="170"/>
      <c r="D125" s="170"/>
      <c r="E125" s="170"/>
      <c r="F125" s="159"/>
      <c r="G125" s="170"/>
      <c r="H125" s="247"/>
      <c r="I125" s="169"/>
      <c r="J125" s="172"/>
      <c r="K125" s="170"/>
      <c r="L125" s="172">
        <f t="shared" si="6"/>
        <v>14</v>
      </c>
      <c r="M125" s="169"/>
    </row>
    <row r="126" spans="2:13">
      <c r="B126" s="169"/>
      <c r="C126" s="170"/>
      <c r="D126" s="170"/>
      <c r="E126" s="170"/>
      <c r="F126" s="159"/>
      <c r="G126" s="170"/>
      <c r="H126" s="247"/>
      <c r="I126" s="169"/>
      <c r="J126" s="172"/>
      <c r="K126" s="170"/>
      <c r="L126" s="172">
        <f t="shared" si="6"/>
        <v>14</v>
      </c>
      <c r="M126" s="169"/>
    </row>
    <row r="127" spans="2:13">
      <c r="B127" s="169"/>
      <c r="C127" s="170"/>
      <c r="D127" s="170"/>
      <c r="E127" s="170"/>
      <c r="F127" s="159"/>
      <c r="G127" s="170"/>
      <c r="H127" s="247"/>
      <c r="I127" s="169"/>
      <c r="J127" s="172"/>
      <c r="K127" s="170"/>
      <c r="L127" s="172">
        <f t="shared" si="6"/>
        <v>14</v>
      </c>
      <c r="M127" s="169"/>
    </row>
    <row r="128" spans="2:13">
      <c r="B128" s="169"/>
      <c r="C128" s="170"/>
      <c r="D128" s="170"/>
      <c r="E128" s="170"/>
      <c r="F128" s="159"/>
      <c r="G128" s="170"/>
      <c r="H128" s="247"/>
      <c r="I128" s="169"/>
      <c r="J128" s="172"/>
      <c r="K128" s="170"/>
      <c r="L128" s="172">
        <f t="shared" si="6"/>
        <v>14</v>
      </c>
      <c r="M128" s="169"/>
    </row>
    <row r="129" spans="2:13">
      <c r="B129" s="169"/>
      <c r="C129" s="170"/>
      <c r="D129" s="170"/>
      <c r="E129" s="170"/>
      <c r="F129" s="159"/>
      <c r="G129" s="170"/>
      <c r="H129" s="247"/>
      <c r="I129" s="169"/>
      <c r="J129" s="172"/>
      <c r="K129" s="170"/>
      <c r="L129" s="172">
        <f t="shared" si="6"/>
        <v>14</v>
      </c>
      <c r="M129" s="169"/>
    </row>
    <row r="130" spans="2:13">
      <c r="B130" s="169"/>
      <c r="C130" s="170"/>
      <c r="D130" s="170"/>
      <c r="E130" s="170"/>
      <c r="F130" s="159"/>
      <c r="G130" s="170"/>
      <c r="H130" s="247"/>
      <c r="I130" s="169"/>
      <c r="J130" s="172"/>
      <c r="K130" s="170"/>
      <c r="L130" s="172">
        <f t="shared" si="6"/>
        <v>14</v>
      </c>
      <c r="M130" s="169"/>
    </row>
    <row r="131" spans="2:13">
      <c r="B131" s="169"/>
      <c r="C131" s="170"/>
      <c r="D131" s="170"/>
      <c r="E131" s="170"/>
      <c r="F131" s="159"/>
      <c r="G131" s="170"/>
      <c r="H131" s="247"/>
      <c r="I131" s="169"/>
      <c r="J131" s="172"/>
      <c r="K131" s="170"/>
      <c r="L131" s="172">
        <f t="shared" si="6"/>
        <v>14</v>
      </c>
      <c r="M131" s="169"/>
    </row>
    <row r="132" spans="2:13">
      <c r="B132" s="169"/>
      <c r="C132" s="170"/>
      <c r="D132" s="170"/>
      <c r="E132" s="170"/>
      <c r="F132" s="159"/>
      <c r="G132" s="170"/>
      <c r="H132" s="247"/>
      <c r="I132" s="169"/>
      <c r="J132" s="172"/>
      <c r="K132" s="170"/>
      <c r="L132" s="172">
        <f t="shared" si="6"/>
        <v>14</v>
      </c>
      <c r="M132" s="169"/>
    </row>
    <row r="133" spans="2:13">
      <c r="B133" s="169"/>
      <c r="C133" s="170"/>
      <c r="D133" s="170"/>
      <c r="E133" s="170"/>
      <c r="F133" s="159"/>
      <c r="G133" s="170"/>
      <c r="H133" s="247"/>
      <c r="I133" s="169"/>
      <c r="J133" s="172"/>
      <c r="K133" s="170"/>
      <c r="L133" s="172">
        <f t="shared" si="6"/>
        <v>14</v>
      </c>
      <c r="M133" s="169"/>
    </row>
    <row r="134" spans="2:13">
      <c r="B134" s="169"/>
      <c r="C134" s="170"/>
      <c r="D134" s="170"/>
      <c r="E134" s="170"/>
      <c r="F134" s="159"/>
      <c r="G134" s="170"/>
      <c r="H134" s="247"/>
      <c r="I134" s="169"/>
      <c r="J134" s="172"/>
      <c r="K134" s="170"/>
      <c r="L134" s="172">
        <f t="shared" si="6"/>
        <v>14</v>
      </c>
      <c r="M134" s="169"/>
    </row>
    <row r="135" spans="2:13">
      <c r="B135" s="169"/>
      <c r="C135" s="170"/>
      <c r="D135" s="170"/>
      <c r="E135" s="170"/>
      <c r="F135" s="159"/>
      <c r="G135" s="170"/>
      <c r="H135" s="247"/>
      <c r="I135" s="169"/>
      <c r="J135" s="172"/>
      <c r="K135" s="170"/>
      <c r="L135" s="172">
        <f t="shared" si="6"/>
        <v>14</v>
      </c>
      <c r="M135" s="169"/>
    </row>
    <row r="136" spans="2:13">
      <c r="B136" s="169"/>
      <c r="C136" s="170"/>
      <c r="D136" s="170"/>
      <c r="E136" s="170"/>
      <c r="F136" s="159"/>
      <c r="G136" s="170"/>
      <c r="H136" s="247"/>
      <c r="I136" s="169"/>
      <c r="J136" s="172"/>
      <c r="K136" s="170"/>
      <c r="L136" s="172">
        <f t="shared" si="6"/>
        <v>14</v>
      </c>
      <c r="M136" s="169"/>
    </row>
    <row r="137" spans="2:13">
      <c r="B137" s="169"/>
      <c r="C137" s="170"/>
      <c r="D137" s="170"/>
      <c r="E137" s="170"/>
      <c r="F137" s="159"/>
      <c r="G137" s="170"/>
      <c r="H137" s="247"/>
      <c r="I137" s="169"/>
      <c r="J137" s="172"/>
      <c r="K137" s="170"/>
      <c r="L137" s="172">
        <f t="shared" si="6"/>
        <v>14</v>
      </c>
      <c r="M137" s="169"/>
    </row>
    <row r="138" spans="2:13">
      <c r="B138" s="169"/>
      <c r="C138" s="170"/>
      <c r="D138" s="170"/>
      <c r="E138" s="170"/>
      <c r="F138" s="159"/>
      <c r="G138" s="170"/>
      <c r="H138" s="247"/>
      <c r="I138" s="169"/>
      <c r="J138" s="172"/>
      <c r="K138" s="170"/>
      <c r="L138" s="172">
        <f t="shared" si="6"/>
        <v>14</v>
      </c>
      <c r="M138" s="169"/>
    </row>
    <row r="139" spans="2:13">
      <c r="B139" s="169"/>
      <c r="C139" s="170"/>
      <c r="D139" s="170"/>
      <c r="E139" s="170"/>
      <c r="F139" s="159"/>
      <c r="G139" s="170"/>
      <c r="H139" s="247"/>
      <c r="I139" s="169"/>
      <c r="J139" s="172"/>
      <c r="K139" s="170"/>
      <c r="L139" s="172">
        <f t="shared" si="6"/>
        <v>14</v>
      </c>
      <c r="M139" s="169"/>
    </row>
    <row r="140" spans="2:13">
      <c r="B140" s="169"/>
      <c r="C140" s="170"/>
      <c r="D140" s="170"/>
      <c r="E140" s="170"/>
      <c r="F140" s="159"/>
      <c r="G140" s="170"/>
      <c r="H140" s="247"/>
      <c r="I140" s="169"/>
      <c r="J140" s="172"/>
      <c r="K140" s="170"/>
      <c r="L140" s="172">
        <f t="shared" si="6"/>
        <v>14</v>
      </c>
      <c r="M140" s="169"/>
    </row>
    <row r="141" spans="2:13">
      <c r="B141" s="169"/>
      <c r="C141" s="170"/>
      <c r="D141" s="170"/>
      <c r="E141" s="170"/>
      <c r="F141" s="159"/>
      <c r="G141" s="170"/>
      <c r="H141" s="247"/>
      <c r="I141" s="169"/>
      <c r="J141" s="172"/>
      <c r="K141" s="170"/>
      <c r="L141" s="172">
        <f t="shared" si="6"/>
        <v>14</v>
      </c>
      <c r="M141" s="169"/>
    </row>
    <row r="142" spans="2:13">
      <c r="B142" s="169"/>
      <c r="C142" s="170"/>
      <c r="D142" s="170"/>
      <c r="E142" s="170"/>
      <c r="F142" s="159"/>
      <c r="G142" s="170"/>
      <c r="H142" s="247"/>
      <c r="I142" s="169"/>
      <c r="J142" s="172"/>
      <c r="K142" s="170"/>
      <c r="L142" s="172">
        <f t="shared" si="6"/>
        <v>14</v>
      </c>
      <c r="M142" s="169"/>
    </row>
    <row r="143" spans="2:13">
      <c r="B143" s="169"/>
      <c r="C143" s="170"/>
      <c r="D143" s="170"/>
      <c r="E143" s="170"/>
      <c r="F143" s="159"/>
      <c r="G143" s="170"/>
      <c r="H143" s="247"/>
      <c r="I143" s="169"/>
      <c r="J143" s="172"/>
      <c r="K143" s="170"/>
      <c r="L143" s="172">
        <f t="shared" si="6"/>
        <v>14</v>
      </c>
      <c r="M143" s="169"/>
    </row>
    <row r="144" spans="2:13">
      <c r="B144" s="169"/>
      <c r="C144" s="170"/>
      <c r="D144" s="170"/>
      <c r="E144" s="170"/>
      <c r="F144" s="159"/>
      <c r="G144" s="170"/>
      <c r="H144" s="247"/>
      <c r="I144" s="169"/>
      <c r="J144" s="172"/>
      <c r="K144" s="170"/>
      <c r="L144" s="172">
        <f t="shared" si="6"/>
        <v>14</v>
      </c>
      <c r="M144" s="169"/>
    </row>
    <row r="145" spans="2:13">
      <c r="B145" s="169"/>
      <c r="C145" s="170"/>
      <c r="D145" s="170"/>
      <c r="E145" s="170"/>
      <c r="F145" s="159"/>
      <c r="G145" s="170"/>
      <c r="H145" s="247"/>
      <c r="I145" s="169"/>
      <c r="J145" s="172"/>
      <c r="K145" s="170"/>
      <c r="L145" s="172">
        <f t="shared" si="6"/>
        <v>14</v>
      </c>
      <c r="M145" s="169"/>
    </row>
    <row r="146" spans="2:13">
      <c r="B146" s="169"/>
      <c r="C146" s="170"/>
      <c r="D146" s="170"/>
      <c r="E146" s="170"/>
      <c r="F146" s="159"/>
      <c r="G146" s="170"/>
      <c r="H146" s="247"/>
      <c r="I146" s="169"/>
      <c r="J146" s="172"/>
      <c r="K146" s="170"/>
      <c r="L146" s="172">
        <f t="shared" si="6"/>
        <v>14</v>
      </c>
      <c r="M146" s="169"/>
    </row>
    <row r="147" spans="2:13">
      <c r="B147" s="169"/>
      <c r="C147" s="170"/>
      <c r="D147" s="170"/>
      <c r="E147" s="170"/>
      <c r="F147" s="159"/>
      <c r="G147" s="170"/>
      <c r="H147" s="247"/>
      <c r="I147" s="169"/>
      <c r="J147" s="172"/>
      <c r="K147" s="170"/>
      <c r="L147" s="172">
        <f t="shared" si="6"/>
        <v>14</v>
      </c>
      <c r="M147" s="169"/>
    </row>
    <row r="148" spans="2:13">
      <c r="B148" s="169"/>
      <c r="C148" s="170"/>
      <c r="D148" s="170"/>
      <c r="E148" s="170"/>
      <c r="F148" s="159"/>
      <c r="G148" s="170"/>
      <c r="H148" s="170"/>
      <c r="I148" s="169"/>
      <c r="J148" s="172"/>
      <c r="K148" s="170"/>
      <c r="L148" s="172">
        <f t="shared" si="6"/>
        <v>14</v>
      </c>
      <c r="M148" s="169"/>
    </row>
    <row r="149" spans="2:13">
      <c r="B149" s="169"/>
      <c r="C149" s="170"/>
      <c r="D149" s="170"/>
      <c r="E149" s="170"/>
      <c r="F149" s="159"/>
      <c r="G149" s="170"/>
      <c r="H149" s="170"/>
      <c r="I149" s="169"/>
      <c r="J149" s="172"/>
      <c r="K149" s="170"/>
      <c r="L149" s="172">
        <f t="shared" si="6"/>
        <v>14</v>
      </c>
      <c r="M149" s="169"/>
    </row>
    <row r="150" spans="2:13">
      <c r="B150" s="169"/>
      <c r="C150" s="170"/>
      <c r="D150" s="170"/>
      <c r="E150" s="170"/>
      <c r="F150" s="159"/>
      <c r="G150" s="170"/>
      <c r="H150" s="247"/>
      <c r="I150" s="248"/>
      <c r="J150" s="172"/>
      <c r="K150" s="170"/>
      <c r="L150" s="172">
        <f t="shared" si="6"/>
        <v>14</v>
      </c>
      <c r="M150" s="169"/>
    </row>
    <row r="151" spans="2:13">
      <c r="B151" s="169"/>
      <c r="C151" s="170"/>
      <c r="D151" s="170"/>
      <c r="E151" s="170"/>
      <c r="F151" s="159"/>
      <c r="G151" s="170"/>
      <c r="H151" s="247"/>
      <c r="I151" s="248"/>
      <c r="J151" s="172"/>
      <c r="K151" s="170"/>
      <c r="L151" s="172">
        <f t="shared" si="6"/>
        <v>14</v>
      </c>
      <c r="M151" s="169"/>
    </row>
    <row r="152" spans="2:13">
      <c r="B152" s="169"/>
      <c r="C152" s="170"/>
      <c r="D152" s="170"/>
      <c r="E152" s="170"/>
      <c r="F152" s="159"/>
      <c r="G152" s="170"/>
      <c r="H152" s="247"/>
      <c r="I152" s="248"/>
      <c r="J152" s="172"/>
      <c r="K152" s="170"/>
      <c r="L152" s="172">
        <f t="shared" si="6"/>
        <v>14</v>
      </c>
      <c r="M152" s="169"/>
    </row>
  </sheetData>
  <autoFilter ref="B2:N15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7"/>
  <sheetViews>
    <sheetView zoomScaleNormal="100" zoomScaleSheetLayoutView="75" workbookViewId="0">
      <pane ySplit="2" topLeftCell="A221" activePane="bottomLeft" state="frozen"/>
      <selection pane="bottomLeft" activeCell="G225" sqref="G22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2" t="s">
        <v>895</v>
      </c>
      <c r="F2" s="9" t="s">
        <v>323</v>
      </c>
      <c r="G2" s="9" t="s">
        <v>321</v>
      </c>
      <c r="H2" s="9" t="s">
        <v>524</v>
      </c>
      <c r="I2" s="9" t="s">
        <v>526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510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725</v>
      </c>
      <c r="J4" s="12"/>
      <c r="K4" s="13"/>
    </row>
    <row r="5" spans="2:11">
      <c r="B5" s="37"/>
      <c r="C5" s="13" t="s">
        <v>41</v>
      </c>
      <c r="D5" s="12" t="s">
        <v>511</v>
      </c>
      <c r="E5" s="12"/>
      <c r="F5" s="14" t="s">
        <v>313</v>
      </c>
      <c r="G5" s="26" t="s">
        <v>18</v>
      </c>
      <c r="H5" s="14" t="s">
        <v>329</v>
      </c>
      <c r="I5" s="13" t="s">
        <v>724</v>
      </c>
      <c r="J5" s="12"/>
      <c r="K5" s="13"/>
    </row>
    <row r="6" spans="2:11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744</v>
      </c>
      <c r="J7" s="30"/>
      <c r="K7" s="29"/>
    </row>
    <row r="8" spans="2:11">
      <c r="B8" s="37"/>
      <c r="C8" s="13" t="s">
        <v>54</v>
      </c>
      <c r="D8" s="12" t="s">
        <v>516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>
      <c r="B10" s="37"/>
      <c r="C10" s="13" t="s">
        <v>41</v>
      </c>
      <c r="D10" s="12" t="s">
        <v>551</v>
      </c>
      <c r="E10" s="170"/>
      <c r="F10" s="170" t="s">
        <v>349</v>
      </c>
      <c r="G10" s="159" t="s">
        <v>9</v>
      </c>
      <c r="H10" s="247" t="s">
        <v>320</v>
      </c>
      <c r="I10" s="169" t="s">
        <v>738</v>
      </c>
      <c r="J10" s="170"/>
      <c r="K10" s="169"/>
    </row>
    <row r="11" spans="2:11">
      <c r="B11" s="37"/>
      <c r="C11" s="13" t="s">
        <v>41</v>
      </c>
      <c r="D11" s="12"/>
      <c r="E11" s="170"/>
      <c r="F11" s="170"/>
      <c r="G11" s="159" t="s">
        <v>449</v>
      </c>
      <c r="H11" s="247" t="s">
        <v>320</v>
      </c>
      <c r="I11" s="169" t="s">
        <v>729</v>
      </c>
      <c r="J11" s="170"/>
      <c r="K11" s="169"/>
    </row>
    <row r="12" spans="2:11">
      <c r="B12" s="36"/>
      <c r="C12" s="13" t="s">
        <v>340</v>
      </c>
      <c r="D12" s="12" t="s">
        <v>517</v>
      </c>
      <c r="E12" s="170"/>
      <c r="F12" s="247" t="s">
        <v>325</v>
      </c>
      <c r="G12" s="159" t="s">
        <v>197</v>
      </c>
      <c r="H12" s="247" t="s">
        <v>329</v>
      </c>
      <c r="I12" s="169" t="s">
        <v>427</v>
      </c>
      <c r="J12" s="170"/>
      <c r="K12" s="169"/>
    </row>
    <row r="13" spans="2:11">
      <c r="B13" s="36"/>
      <c r="C13" s="13" t="s">
        <v>41</v>
      </c>
      <c r="D13" s="12"/>
      <c r="E13" s="170"/>
      <c r="F13" s="170"/>
      <c r="G13" s="159" t="s">
        <v>44</v>
      </c>
      <c r="H13" s="247" t="s">
        <v>334</v>
      </c>
      <c r="I13" s="169" t="s">
        <v>726</v>
      </c>
      <c r="J13" s="170"/>
      <c r="K13" s="169"/>
    </row>
    <row r="14" spans="2:11">
      <c r="B14" s="36"/>
      <c r="C14" s="13" t="s">
        <v>340</v>
      </c>
      <c r="D14" s="12"/>
      <c r="E14" s="170"/>
      <c r="F14" s="247" t="s">
        <v>325</v>
      </c>
      <c r="G14" s="159" t="s">
        <v>500</v>
      </c>
      <c r="H14" s="247" t="s">
        <v>316</v>
      </c>
      <c r="I14" s="169" t="s">
        <v>428</v>
      </c>
      <c r="J14" s="170"/>
      <c r="K14" s="169"/>
    </row>
    <row r="15" spans="2:11">
      <c r="B15" s="36"/>
      <c r="C15" s="13" t="s">
        <v>54</v>
      </c>
      <c r="D15" s="12"/>
      <c r="E15" s="170"/>
      <c r="F15" s="170"/>
      <c r="G15" s="159" t="s">
        <v>198</v>
      </c>
      <c r="H15" s="247" t="s">
        <v>334</v>
      </c>
      <c r="I15" s="169" t="s">
        <v>429</v>
      </c>
      <c r="J15" s="170"/>
      <c r="K15" s="169"/>
    </row>
    <row r="16" spans="2:11">
      <c r="B16" s="36"/>
      <c r="C16" s="13" t="s">
        <v>41</v>
      </c>
      <c r="D16" s="12" t="s">
        <v>544</v>
      </c>
      <c r="E16" s="170"/>
      <c r="F16" s="170"/>
      <c r="G16" s="159" t="s">
        <v>495</v>
      </c>
      <c r="H16" s="247" t="s">
        <v>326</v>
      </c>
      <c r="I16" s="169" t="s">
        <v>439</v>
      </c>
      <c r="J16" s="170"/>
      <c r="K16" s="169"/>
    </row>
    <row r="17" spans="2:11">
      <c r="B17" s="36"/>
      <c r="C17" s="13" t="s">
        <v>41</v>
      </c>
      <c r="D17" s="12" t="s">
        <v>540</v>
      </c>
      <c r="E17" s="170"/>
      <c r="F17" s="170"/>
      <c r="G17" s="159" t="s">
        <v>457</v>
      </c>
      <c r="H17" s="247" t="s">
        <v>320</v>
      </c>
      <c r="I17" s="169" t="s">
        <v>730</v>
      </c>
      <c r="J17" s="170"/>
      <c r="K17" s="169"/>
    </row>
    <row r="18" spans="2:11">
      <c r="B18" s="36"/>
      <c r="C18" s="13" t="s">
        <v>534</v>
      </c>
      <c r="D18" s="12" t="s">
        <v>630</v>
      </c>
      <c r="E18" s="170"/>
      <c r="F18" s="247" t="s">
        <v>313</v>
      </c>
      <c r="G18" s="159" t="s">
        <v>151</v>
      </c>
      <c r="H18" s="247" t="s">
        <v>334</v>
      </c>
      <c r="I18" s="169" t="s">
        <v>661</v>
      </c>
      <c r="J18" s="170"/>
      <c r="K18" s="169"/>
    </row>
    <row r="19" spans="2:11">
      <c r="B19" s="36"/>
      <c r="C19" s="13" t="s">
        <v>534</v>
      </c>
      <c r="D19" s="12" t="s">
        <v>532</v>
      </c>
      <c r="E19" s="170"/>
      <c r="F19" s="247" t="s">
        <v>313</v>
      </c>
      <c r="G19" s="159" t="s">
        <v>61</v>
      </c>
      <c r="H19" s="247" t="s">
        <v>334</v>
      </c>
      <c r="I19" s="169" t="s">
        <v>430</v>
      </c>
      <c r="J19" s="170"/>
      <c r="K19" s="13"/>
    </row>
    <row r="20" spans="2:11">
      <c r="B20" s="36"/>
      <c r="C20" s="13" t="s">
        <v>534</v>
      </c>
      <c r="D20" s="12"/>
      <c r="E20" s="170"/>
      <c r="F20" s="170"/>
      <c r="G20" s="159" t="s">
        <v>502</v>
      </c>
      <c r="H20" s="247" t="s">
        <v>352</v>
      </c>
      <c r="I20" s="169" t="s">
        <v>432</v>
      </c>
      <c r="J20" s="170"/>
      <c r="K20" s="13"/>
    </row>
    <row r="21" spans="2:11">
      <c r="B21" s="36"/>
      <c r="C21" s="13" t="s">
        <v>41</v>
      </c>
      <c r="D21" s="12" t="s">
        <v>592</v>
      </c>
      <c r="E21" s="170"/>
      <c r="F21" s="247" t="s">
        <v>313</v>
      </c>
      <c r="G21" s="159" t="s">
        <v>210</v>
      </c>
      <c r="H21" s="247" t="s">
        <v>334</v>
      </c>
      <c r="I21" s="169" t="s">
        <v>743</v>
      </c>
      <c r="J21" s="170"/>
      <c r="K21" s="13"/>
    </row>
    <row r="22" spans="2:11">
      <c r="B22" s="37"/>
      <c r="C22" s="13" t="s">
        <v>41</v>
      </c>
      <c r="D22" s="12"/>
      <c r="E22" s="170"/>
      <c r="F22" s="170"/>
      <c r="G22" s="159" t="s">
        <v>211</v>
      </c>
      <c r="H22" s="247" t="s">
        <v>334</v>
      </c>
      <c r="I22" s="169" t="s">
        <v>431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466</v>
      </c>
      <c r="H23" s="247" t="s">
        <v>320</v>
      </c>
      <c r="I23" s="169" t="s">
        <v>732</v>
      </c>
      <c r="J23" s="170"/>
      <c r="K23" s="13"/>
    </row>
    <row r="24" spans="2:11">
      <c r="B24" s="37"/>
      <c r="C24" s="13" t="s">
        <v>59</v>
      </c>
      <c r="D24" s="12" t="s">
        <v>512</v>
      </c>
      <c r="E24" s="170"/>
      <c r="F24" s="170"/>
      <c r="G24" s="159" t="s">
        <v>556</v>
      </c>
      <c r="H24" s="247" t="s">
        <v>334</v>
      </c>
      <c r="I24" s="169" t="s">
        <v>735</v>
      </c>
      <c r="J24" s="170"/>
      <c r="K24" s="13"/>
    </row>
    <row r="25" spans="2:11">
      <c r="B25" s="37"/>
      <c r="C25" s="13" t="s">
        <v>515</v>
      </c>
      <c r="D25" s="12"/>
      <c r="E25" s="170"/>
      <c r="F25" s="170"/>
      <c r="G25" s="159" t="s">
        <v>187</v>
      </c>
      <c r="H25" s="247" t="s">
        <v>334</v>
      </c>
      <c r="I25" s="169" t="s">
        <v>436</v>
      </c>
      <c r="J25" s="170"/>
      <c r="K25" s="13"/>
    </row>
    <row r="26" spans="2:11">
      <c r="B26" s="37"/>
      <c r="C26" s="13" t="s">
        <v>515</v>
      </c>
      <c r="D26" s="12" t="s">
        <v>538</v>
      </c>
      <c r="E26" s="170"/>
      <c r="F26" s="170"/>
      <c r="G26" s="159" t="s">
        <v>58</v>
      </c>
      <c r="H26" s="247" t="s">
        <v>316</v>
      </c>
      <c r="I26" s="169" t="s">
        <v>737</v>
      </c>
      <c r="J26" s="170"/>
      <c r="K26" s="13"/>
    </row>
    <row r="27" spans="2:11">
      <c r="B27" s="37"/>
      <c r="C27" s="13" t="s">
        <v>515</v>
      </c>
      <c r="D27" s="12"/>
      <c r="E27" s="170"/>
      <c r="F27" s="170"/>
      <c r="G27" s="159" t="s">
        <v>501</v>
      </c>
      <c r="H27" s="247" t="s">
        <v>316</v>
      </c>
      <c r="I27" s="169" t="s">
        <v>435</v>
      </c>
      <c r="J27" s="170"/>
      <c r="K27" s="13"/>
    </row>
    <row r="28" spans="2:11">
      <c r="B28" s="37"/>
      <c r="C28" s="13" t="s">
        <v>534</v>
      </c>
      <c r="D28" s="12" t="s">
        <v>583</v>
      </c>
      <c r="E28" s="170"/>
      <c r="F28" s="170"/>
      <c r="G28" s="159" t="s">
        <v>67</v>
      </c>
      <c r="H28" s="247" t="s">
        <v>334</v>
      </c>
      <c r="I28" s="169" t="s">
        <v>437</v>
      </c>
      <c r="J28" s="170"/>
      <c r="K28" s="13"/>
    </row>
    <row r="29" spans="2:11">
      <c r="B29" s="37"/>
      <c r="C29" s="13" t="s">
        <v>340</v>
      </c>
      <c r="D29" s="12" t="s">
        <v>539</v>
      </c>
      <c r="E29" s="170"/>
      <c r="F29" s="170"/>
      <c r="G29" s="159" t="s">
        <v>66</v>
      </c>
      <c r="H29" s="247" t="s">
        <v>334</v>
      </c>
      <c r="I29" s="169" t="s">
        <v>438</v>
      </c>
      <c r="J29" s="170"/>
      <c r="K29" s="13"/>
    </row>
    <row r="30" spans="2:11">
      <c r="B30" s="36"/>
      <c r="C30" s="13" t="s">
        <v>59</v>
      </c>
      <c r="D30" s="12" t="s">
        <v>543</v>
      </c>
      <c r="E30" s="170"/>
      <c r="F30" s="170"/>
      <c r="G30" s="159" t="s">
        <v>244</v>
      </c>
      <c r="H30" s="247" t="s">
        <v>334</v>
      </c>
      <c r="I30" s="169" t="s">
        <v>443</v>
      </c>
      <c r="J30" s="170"/>
      <c r="K30" s="13"/>
    </row>
    <row r="31" spans="2:11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47" t="s">
        <v>334</v>
      </c>
      <c r="I31" s="169" t="s">
        <v>440</v>
      </c>
      <c r="J31" s="170"/>
      <c r="K31" s="13"/>
    </row>
    <row r="32" spans="2:11">
      <c r="B32" s="36"/>
      <c r="C32" s="13" t="s">
        <v>534</v>
      </c>
      <c r="D32" s="12" t="s">
        <v>585</v>
      </c>
      <c r="E32" s="170"/>
      <c r="F32" s="170"/>
      <c r="G32" s="159" t="s">
        <v>462</v>
      </c>
      <c r="H32" s="247" t="s">
        <v>334</v>
      </c>
      <c r="I32" s="169" t="s">
        <v>441</v>
      </c>
      <c r="J32" s="170"/>
      <c r="K32" s="13"/>
    </row>
    <row r="33" spans="2:11">
      <c r="B33" s="36"/>
      <c r="C33" s="13" t="s">
        <v>545</v>
      </c>
      <c r="D33" s="12" t="s">
        <v>547</v>
      </c>
      <c r="E33" s="170"/>
      <c r="F33" s="247"/>
      <c r="G33" s="159" t="s">
        <v>167</v>
      </c>
      <c r="H33" s="247" t="s">
        <v>334</v>
      </c>
      <c r="I33" s="169" t="s">
        <v>739</v>
      </c>
      <c r="J33" s="170"/>
      <c r="K33" s="13"/>
    </row>
    <row r="34" spans="2:11">
      <c r="B34" s="36"/>
      <c r="C34" s="13" t="s">
        <v>534</v>
      </c>
      <c r="D34" s="12" t="s">
        <v>548</v>
      </c>
      <c r="E34" s="170"/>
      <c r="F34" s="247" t="s">
        <v>313</v>
      </c>
      <c r="G34" s="159" t="s">
        <v>490</v>
      </c>
      <c r="H34" s="247" t="s">
        <v>334</v>
      </c>
      <c r="I34" s="169" t="s">
        <v>445</v>
      </c>
      <c r="J34" s="170"/>
      <c r="K34" s="13"/>
    </row>
    <row r="35" spans="2:11">
      <c r="B35" s="36"/>
      <c r="C35" s="13" t="s">
        <v>41</v>
      </c>
      <c r="D35" s="12"/>
      <c r="E35" s="170"/>
      <c r="F35" s="170"/>
      <c r="G35" s="159" t="s">
        <v>193</v>
      </c>
      <c r="H35" s="247" t="s">
        <v>334</v>
      </c>
      <c r="I35" s="169" t="s">
        <v>741</v>
      </c>
      <c r="J35" s="170"/>
      <c r="K35" s="13"/>
    </row>
    <row r="36" spans="2:11">
      <c r="B36" s="36"/>
      <c r="C36" s="13" t="s">
        <v>534</v>
      </c>
      <c r="D36" s="12"/>
      <c r="E36" s="170"/>
      <c r="F36" s="247" t="s">
        <v>514</v>
      </c>
      <c r="G36" s="159" t="s">
        <v>506</v>
      </c>
      <c r="H36" s="247" t="s">
        <v>334</v>
      </c>
      <c r="I36" s="169" t="s">
        <v>742</v>
      </c>
      <c r="J36" s="170"/>
      <c r="K36" s="13"/>
    </row>
    <row r="37" spans="2:11">
      <c r="B37" s="36"/>
      <c r="C37" s="13" t="s">
        <v>534</v>
      </c>
      <c r="D37" s="12"/>
      <c r="E37" s="170"/>
      <c r="F37" s="247"/>
      <c r="G37" s="159" t="s">
        <v>382</v>
      </c>
      <c r="H37" s="247" t="s">
        <v>334</v>
      </c>
      <c r="I37" s="169" t="s">
        <v>785</v>
      </c>
      <c r="J37" s="170"/>
      <c r="K37" s="13"/>
    </row>
    <row r="38" spans="2:11">
      <c r="B38" s="36"/>
      <c r="C38" s="13" t="s">
        <v>534</v>
      </c>
      <c r="D38" s="12" t="s">
        <v>532</v>
      </c>
      <c r="E38" s="170"/>
      <c r="F38" s="247" t="s">
        <v>325</v>
      </c>
      <c r="G38" s="159" t="s">
        <v>83</v>
      </c>
      <c r="H38" s="247" t="s">
        <v>334</v>
      </c>
      <c r="I38" s="169" t="s">
        <v>787</v>
      </c>
      <c r="J38" s="170"/>
      <c r="K38" s="13"/>
    </row>
    <row r="39" spans="2:11">
      <c r="B39" s="36"/>
      <c r="C39" s="13" t="s">
        <v>59</v>
      </c>
      <c r="D39" s="12"/>
      <c r="E39" s="170"/>
      <c r="F39" s="170"/>
      <c r="G39" s="159" t="s">
        <v>455</v>
      </c>
      <c r="H39" s="247" t="s">
        <v>334</v>
      </c>
      <c r="I39" s="169" t="s">
        <v>786</v>
      </c>
      <c r="J39" s="170"/>
      <c r="K39" s="13"/>
    </row>
    <row r="40" spans="2:11">
      <c r="C40" s="13" t="s">
        <v>534</v>
      </c>
      <c r="D40" s="12" t="s">
        <v>541</v>
      </c>
      <c r="E40" s="170"/>
      <c r="F40" s="247" t="s">
        <v>325</v>
      </c>
      <c r="G40" s="159" t="s">
        <v>243</v>
      </c>
      <c r="H40" s="247" t="s">
        <v>334</v>
      </c>
      <c r="I40" s="169" t="s">
        <v>789</v>
      </c>
      <c r="J40" s="170"/>
      <c r="K40" s="13"/>
    </row>
    <row r="41" spans="2:11">
      <c r="C41" s="13" t="s">
        <v>41</v>
      </c>
      <c r="D41" s="12"/>
      <c r="E41" s="12"/>
      <c r="F41" s="170"/>
      <c r="G41" s="159" t="s">
        <v>363</v>
      </c>
      <c r="H41" s="247" t="s">
        <v>334</v>
      </c>
      <c r="I41" s="169" t="s">
        <v>788</v>
      </c>
      <c r="J41" s="12"/>
      <c r="K41" s="13"/>
    </row>
    <row r="42" spans="2:11">
      <c r="C42" s="13" t="s">
        <v>59</v>
      </c>
      <c r="D42" s="12"/>
      <c r="E42" s="12"/>
      <c r="F42" s="170"/>
      <c r="G42" s="159" t="s">
        <v>376</v>
      </c>
      <c r="H42" s="247" t="s">
        <v>334</v>
      </c>
      <c r="I42" s="169" t="s">
        <v>791</v>
      </c>
      <c r="J42" s="12"/>
      <c r="K42" s="13"/>
    </row>
    <row r="43" spans="2:11">
      <c r="C43" s="13" t="s">
        <v>534</v>
      </c>
      <c r="D43" s="12" t="s">
        <v>574</v>
      </c>
      <c r="E43" s="12"/>
      <c r="F43" s="247" t="s">
        <v>313</v>
      </c>
      <c r="G43" s="159" t="s">
        <v>374</v>
      </c>
      <c r="H43" s="247" t="s">
        <v>334</v>
      </c>
      <c r="I43" s="169" t="s">
        <v>793</v>
      </c>
      <c r="J43" s="12"/>
      <c r="K43" s="13"/>
    </row>
    <row r="44" spans="2:11">
      <c r="C44" s="13" t="s">
        <v>534</v>
      </c>
      <c r="D44" s="12"/>
      <c r="E44" s="12"/>
      <c r="F44" s="170" t="s">
        <v>338</v>
      </c>
      <c r="G44" s="159" t="s">
        <v>245</v>
      </c>
      <c r="H44" s="247" t="s">
        <v>316</v>
      </c>
      <c r="I44" s="169" t="s">
        <v>790</v>
      </c>
      <c r="J44" s="12"/>
      <c r="K44" s="13"/>
    </row>
    <row r="45" spans="2:11">
      <c r="C45" s="13" t="s">
        <v>534</v>
      </c>
      <c r="D45" s="12"/>
      <c r="E45" s="12"/>
      <c r="F45" s="170"/>
      <c r="G45" s="159" t="s">
        <v>214</v>
      </c>
      <c r="H45" s="247" t="s">
        <v>334</v>
      </c>
      <c r="I45" s="169" t="s">
        <v>792</v>
      </c>
      <c r="J45" s="12"/>
      <c r="K45" s="13"/>
    </row>
    <row r="46" spans="2:11">
      <c r="C46" s="13" t="s">
        <v>534</v>
      </c>
      <c r="D46" s="12" t="s">
        <v>651</v>
      </c>
      <c r="E46" s="12"/>
      <c r="F46" s="247" t="s">
        <v>514</v>
      </c>
      <c r="G46" s="159" t="s">
        <v>465</v>
      </c>
      <c r="H46" s="247" t="s">
        <v>334</v>
      </c>
      <c r="I46" s="169" t="s">
        <v>668</v>
      </c>
      <c r="J46" s="12"/>
      <c r="K46" s="13"/>
    </row>
    <row r="47" spans="2:11">
      <c r="C47" s="13" t="s">
        <v>534</v>
      </c>
      <c r="D47" s="12" t="s">
        <v>584</v>
      </c>
      <c r="E47" s="12"/>
      <c r="F47" s="170"/>
      <c r="G47" s="159" t="s">
        <v>146</v>
      </c>
      <c r="H47" s="247" t="s">
        <v>334</v>
      </c>
      <c r="I47" s="169" t="s">
        <v>795</v>
      </c>
      <c r="J47" s="12"/>
      <c r="K47" s="13"/>
    </row>
    <row r="48" spans="2:11">
      <c r="C48" s="13" t="s">
        <v>534</v>
      </c>
      <c r="D48" s="12" t="s">
        <v>591</v>
      </c>
      <c r="E48" s="12"/>
      <c r="F48" s="247" t="s">
        <v>514</v>
      </c>
      <c r="G48" s="159" t="s">
        <v>461</v>
      </c>
      <c r="H48" s="247" t="s">
        <v>334</v>
      </c>
      <c r="I48" s="169" t="s">
        <v>746</v>
      </c>
      <c r="J48" s="12"/>
      <c r="K48" s="13"/>
    </row>
    <row r="49" spans="3:11">
      <c r="C49" s="13" t="s">
        <v>534</v>
      </c>
      <c r="D49" s="12" t="s">
        <v>548</v>
      </c>
      <c r="E49" s="12"/>
      <c r="F49" s="247" t="s">
        <v>313</v>
      </c>
      <c r="G49" s="159" t="s">
        <v>451</v>
      </c>
      <c r="H49" s="247" t="s">
        <v>334</v>
      </c>
      <c r="I49" s="169" t="s">
        <v>796</v>
      </c>
      <c r="J49" s="12"/>
      <c r="K49" s="13"/>
    </row>
    <row r="50" spans="3:11">
      <c r="C50" s="13" t="s">
        <v>534</v>
      </c>
      <c r="D50" s="12"/>
      <c r="E50" s="12"/>
      <c r="F50" s="170" t="s">
        <v>338</v>
      </c>
      <c r="G50" s="159" t="s">
        <v>491</v>
      </c>
      <c r="H50" s="247" t="s">
        <v>334</v>
      </c>
      <c r="I50" s="169" t="s">
        <v>800</v>
      </c>
      <c r="J50" s="12"/>
      <c r="K50" s="13"/>
    </row>
    <row r="51" spans="3:11">
      <c r="C51" s="13" t="s">
        <v>41</v>
      </c>
      <c r="D51" s="12" t="s">
        <v>617</v>
      </c>
      <c r="E51" s="12"/>
      <c r="F51" s="247" t="s">
        <v>313</v>
      </c>
      <c r="G51" s="159" t="s">
        <v>208</v>
      </c>
      <c r="H51" s="247" t="s">
        <v>341</v>
      </c>
      <c r="I51" s="169" t="s">
        <v>749</v>
      </c>
      <c r="J51" s="12"/>
      <c r="K51" s="13" t="s">
        <v>140</v>
      </c>
    </row>
    <row r="52" spans="3:11">
      <c r="C52" s="13" t="s">
        <v>41</v>
      </c>
      <c r="D52" s="12" t="s">
        <v>618</v>
      </c>
      <c r="E52" s="12"/>
      <c r="F52" s="247" t="s">
        <v>514</v>
      </c>
      <c r="G52" s="159" t="s">
        <v>375</v>
      </c>
      <c r="H52" s="247" t="s">
        <v>329</v>
      </c>
      <c r="I52" s="169" t="s">
        <v>748</v>
      </c>
      <c r="J52" s="12"/>
      <c r="K52" s="13" t="s">
        <v>308</v>
      </c>
    </row>
    <row r="53" spans="3:11">
      <c r="C53" s="13" t="s">
        <v>41</v>
      </c>
      <c r="D53" s="12" t="s">
        <v>593</v>
      </c>
      <c r="E53" s="12"/>
      <c r="F53" s="247" t="s">
        <v>313</v>
      </c>
      <c r="G53" s="159" t="s">
        <v>191</v>
      </c>
      <c r="H53" s="247" t="s">
        <v>588</v>
      </c>
      <c r="I53" s="169" t="s">
        <v>750</v>
      </c>
      <c r="J53" s="12"/>
      <c r="K53" s="13" t="s">
        <v>709</v>
      </c>
    </row>
    <row r="54" spans="3:11">
      <c r="C54" s="13" t="s">
        <v>41</v>
      </c>
      <c r="D54" s="12" t="s">
        <v>605</v>
      </c>
      <c r="E54" s="12"/>
      <c r="F54" s="247" t="s">
        <v>313</v>
      </c>
      <c r="G54" s="159" t="s">
        <v>463</v>
      </c>
      <c r="H54" s="247" t="s">
        <v>329</v>
      </c>
      <c r="I54" s="169" t="s">
        <v>747</v>
      </c>
      <c r="J54" s="12"/>
      <c r="K54" s="13"/>
    </row>
    <row r="55" spans="3:11">
      <c r="C55" s="13" t="s">
        <v>534</v>
      </c>
      <c r="D55" s="12"/>
      <c r="E55" s="12"/>
      <c r="F55" s="170" t="s">
        <v>338</v>
      </c>
      <c r="G55" s="159" t="s">
        <v>496</v>
      </c>
      <c r="H55" s="247" t="s">
        <v>352</v>
      </c>
      <c r="I55" s="169" t="s">
        <v>802</v>
      </c>
      <c r="J55" s="12"/>
      <c r="K55" s="13"/>
    </row>
    <row r="56" spans="3:11">
      <c r="C56" s="13" t="s">
        <v>41</v>
      </c>
      <c r="D56" s="12"/>
      <c r="E56" s="12"/>
      <c r="F56" s="170" t="s">
        <v>338</v>
      </c>
      <c r="G56" s="159" t="s">
        <v>17</v>
      </c>
      <c r="H56" s="247" t="s">
        <v>329</v>
      </c>
      <c r="I56" s="169" t="s">
        <v>803</v>
      </c>
      <c r="J56" s="12"/>
      <c r="K56" s="13"/>
    </row>
    <row r="57" spans="3:11">
      <c r="C57" s="13" t="s">
        <v>534</v>
      </c>
      <c r="D57" s="12" t="s">
        <v>619</v>
      </c>
      <c r="E57" s="12"/>
      <c r="F57" s="247" t="s">
        <v>313</v>
      </c>
      <c r="G57" s="159" t="s">
        <v>365</v>
      </c>
      <c r="H57" s="247" t="s">
        <v>334</v>
      </c>
      <c r="I57" s="169" t="s">
        <v>804</v>
      </c>
      <c r="J57" s="12"/>
      <c r="K57" s="13"/>
    </row>
    <row r="58" spans="3:11">
      <c r="C58" s="13" t="s">
        <v>41</v>
      </c>
      <c r="D58" s="12" t="s">
        <v>611</v>
      </c>
      <c r="E58" s="12"/>
      <c r="F58" s="247" t="s">
        <v>325</v>
      </c>
      <c r="G58" s="159" t="s">
        <v>163</v>
      </c>
      <c r="H58" s="247" t="s">
        <v>334</v>
      </c>
      <c r="I58" s="169" t="s">
        <v>752</v>
      </c>
      <c r="J58" s="12"/>
      <c r="K58" s="13"/>
    </row>
    <row r="59" spans="3:11">
      <c r="C59" s="13" t="s">
        <v>534</v>
      </c>
      <c r="D59" s="12"/>
      <c r="E59" s="12"/>
      <c r="F59" s="170" t="s">
        <v>338</v>
      </c>
      <c r="G59" s="159" t="s">
        <v>202</v>
      </c>
      <c r="H59" s="247" t="s">
        <v>326</v>
      </c>
      <c r="I59" s="169" t="s">
        <v>662</v>
      </c>
      <c r="J59" s="12"/>
      <c r="K59" s="13" t="s">
        <v>413</v>
      </c>
    </row>
    <row r="60" spans="3:11">
      <c r="C60" s="13" t="s">
        <v>41</v>
      </c>
      <c r="D60" s="12" t="s">
        <v>629</v>
      </c>
      <c r="E60" s="12"/>
      <c r="F60" s="247" t="s">
        <v>325</v>
      </c>
      <c r="G60" s="159" t="s">
        <v>159</v>
      </c>
      <c r="H60" s="247" t="s">
        <v>348</v>
      </c>
      <c r="I60" s="169" t="s">
        <v>753</v>
      </c>
      <c r="J60" s="12"/>
      <c r="K60" s="13" t="s">
        <v>762</v>
      </c>
    </row>
    <row r="61" spans="3:11">
      <c r="C61" s="13" t="s">
        <v>41</v>
      </c>
      <c r="D61" s="12" t="s">
        <v>628</v>
      </c>
      <c r="E61" s="12"/>
      <c r="F61" s="247" t="s">
        <v>514</v>
      </c>
      <c r="G61" s="159" t="s">
        <v>129</v>
      </c>
      <c r="H61" s="247" t="s">
        <v>334</v>
      </c>
      <c r="I61" s="169" t="s">
        <v>663</v>
      </c>
      <c r="J61" s="12"/>
      <c r="K61" s="13"/>
    </row>
    <row r="62" spans="3:11">
      <c r="C62" s="13" t="s">
        <v>534</v>
      </c>
      <c r="D62" s="12"/>
      <c r="E62" s="12"/>
      <c r="F62" s="170" t="s">
        <v>338</v>
      </c>
      <c r="G62" s="159" t="s">
        <v>454</v>
      </c>
      <c r="H62" s="247" t="s">
        <v>334</v>
      </c>
      <c r="I62" s="169" t="s">
        <v>665</v>
      </c>
      <c r="J62" s="12"/>
      <c r="K62" s="13"/>
    </row>
    <row r="63" spans="3:11">
      <c r="C63" s="13" t="s">
        <v>534</v>
      </c>
      <c r="D63" s="12"/>
      <c r="E63" s="12"/>
      <c r="F63" s="170" t="s">
        <v>338</v>
      </c>
      <c r="G63" s="159" t="s">
        <v>622</v>
      </c>
      <c r="H63" s="247" t="s">
        <v>334</v>
      </c>
      <c r="I63" s="169" t="s">
        <v>664</v>
      </c>
      <c r="J63" s="12"/>
      <c r="K63" s="13"/>
    </row>
    <row r="64" spans="3:11">
      <c r="C64" s="13" t="s">
        <v>534</v>
      </c>
      <c r="D64" s="12"/>
      <c r="E64" s="12"/>
      <c r="F64" s="170" t="s">
        <v>338</v>
      </c>
      <c r="G64" s="159" t="s">
        <v>139</v>
      </c>
      <c r="H64" s="247" t="s">
        <v>334</v>
      </c>
      <c r="I64" s="173" t="s">
        <v>667</v>
      </c>
      <c r="J64" s="12"/>
      <c r="K64" s="13"/>
    </row>
    <row r="65" spans="3:11">
      <c r="C65" s="13" t="s">
        <v>545</v>
      </c>
      <c r="D65" s="12" t="s">
        <v>645</v>
      </c>
      <c r="E65" s="12"/>
      <c r="F65" s="247" t="s">
        <v>514</v>
      </c>
      <c r="G65" s="159" t="s">
        <v>450</v>
      </c>
      <c r="H65" s="247" t="s">
        <v>324</v>
      </c>
      <c r="I65" s="169" t="s">
        <v>754</v>
      </c>
      <c r="J65" s="12"/>
      <c r="K65" s="13"/>
    </row>
    <row r="66" spans="3:11">
      <c r="C66" s="13" t="s">
        <v>534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666</v>
      </c>
      <c r="J66" s="12"/>
      <c r="K66" s="13"/>
    </row>
    <row r="67" spans="3:11">
      <c r="C67" s="13" t="s">
        <v>534</v>
      </c>
      <c r="D67" s="12" t="s">
        <v>650</v>
      </c>
      <c r="E67" s="12"/>
      <c r="F67" s="14" t="s">
        <v>337</v>
      </c>
      <c r="G67" s="26" t="s">
        <v>3</v>
      </c>
      <c r="H67" s="14" t="s">
        <v>334</v>
      </c>
      <c r="I67" s="13" t="s">
        <v>671</v>
      </c>
      <c r="J67" s="12"/>
      <c r="K67" s="13" t="s">
        <v>143</v>
      </c>
    </row>
    <row r="68" spans="3:11">
      <c r="C68" s="13" t="s">
        <v>545</v>
      </c>
      <c r="D68" s="12" t="s">
        <v>642</v>
      </c>
      <c r="E68" s="12"/>
      <c r="F68" s="14" t="s">
        <v>313</v>
      </c>
      <c r="G68" s="26" t="s">
        <v>456</v>
      </c>
      <c r="H68" s="14" t="s">
        <v>334</v>
      </c>
      <c r="I68" s="13" t="s">
        <v>755</v>
      </c>
      <c r="J68" s="12"/>
      <c r="K68" s="13"/>
    </row>
    <row r="69" spans="3:11">
      <c r="C69" s="13" t="s">
        <v>545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>
      <c r="C70" s="13" t="s">
        <v>534</v>
      </c>
      <c r="D70" s="12"/>
      <c r="E70" s="12"/>
      <c r="F70" s="12" t="s">
        <v>338</v>
      </c>
      <c r="G70" s="26" t="s">
        <v>503</v>
      </c>
      <c r="H70" s="14" t="s">
        <v>334</v>
      </c>
      <c r="I70" s="13" t="s">
        <v>484</v>
      </c>
      <c r="J70" s="12"/>
      <c r="K70" s="13"/>
    </row>
    <row r="71" spans="3:11">
      <c r="C71" s="13" t="s">
        <v>59</v>
      </c>
      <c r="D71" s="12"/>
      <c r="E71" s="12"/>
      <c r="F71" s="12" t="s">
        <v>338</v>
      </c>
      <c r="G71" s="26" t="s">
        <v>492</v>
      </c>
      <c r="H71" s="14" t="s">
        <v>334</v>
      </c>
      <c r="I71" s="13" t="s">
        <v>756</v>
      </c>
      <c r="J71" s="12"/>
      <c r="K71" s="13"/>
    </row>
    <row r="72" spans="3:11">
      <c r="C72" s="13" t="s">
        <v>545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757</v>
      </c>
      <c r="J73" s="12"/>
      <c r="K73" s="13"/>
    </row>
    <row r="74" spans="3:11">
      <c r="C74" s="13" t="s">
        <v>545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758</v>
      </c>
      <c r="J74" s="12"/>
      <c r="K74" s="13"/>
    </row>
    <row r="75" spans="3:11">
      <c r="C75" s="13" t="s">
        <v>545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>
      <c r="C76" s="13" t="s">
        <v>534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>
      <c r="C77" s="13" t="s">
        <v>534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675</v>
      </c>
      <c r="J77" s="12"/>
      <c r="K77" s="13"/>
    </row>
    <row r="78" spans="3:11">
      <c r="C78" s="13" t="s">
        <v>534</v>
      </c>
      <c r="D78" s="12"/>
      <c r="E78" s="12"/>
      <c r="F78" s="12" t="s">
        <v>338</v>
      </c>
      <c r="G78" s="26" t="s">
        <v>498</v>
      </c>
      <c r="H78" s="14" t="s">
        <v>334</v>
      </c>
      <c r="I78" s="13" t="s">
        <v>674</v>
      </c>
      <c r="J78" s="12"/>
      <c r="K78" s="13"/>
    </row>
    <row r="79" spans="3:11">
      <c r="C79" s="13" t="s">
        <v>59</v>
      </c>
      <c r="D79" s="12"/>
      <c r="E79" s="12"/>
      <c r="F79" s="12" t="s">
        <v>338</v>
      </c>
      <c r="G79" s="26" t="s">
        <v>647</v>
      </c>
      <c r="H79" s="14" t="s">
        <v>334</v>
      </c>
      <c r="I79" s="13" t="s">
        <v>760</v>
      </c>
      <c r="J79" s="12"/>
      <c r="K79" s="13"/>
    </row>
    <row r="80" spans="3:11">
      <c r="C80" s="13" t="s">
        <v>545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761</v>
      </c>
      <c r="J80" s="12"/>
      <c r="K80" s="13"/>
    </row>
    <row r="81" spans="3:11">
      <c r="C81" s="13" t="s">
        <v>534</v>
      </c>
      <c r="D81" s="12" t="s">
        <v>643</v>
      </c>
      <c r="E81" s="12"/>
      <c r="F81" s="14" t="s">
        <v>337</v>
      </c>
      <c r="G81" s="26" t="s">
        <v>505</v>
      </c>
      <c r="H81" s="14" t="s">
        <v>334</v>
      </c>
      <c r="I81" s="13" t="s">
        <v>677</v>
      </c>
      <c r="J81" s="12"/>
      <c r="K81" s="13"/>
    </row>
    <row r="82" spans="3:11">
      <c r="C82" s="13" t="s">
        <v>534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679</v>
      </c>
      <c r="J82" s="12"/>
      <c r="K82" s="13"/>
    </row>
    <row r="83" spans="3:11">
      <c r="C83" s="13" t="s">
        <v>545</v>
      </c>
      <c r="D83" s="12"/>
      <c r="E83" s="12"/>
      <c r="F83" s="14" t="s">
        <v>639</v>
      </c>
      <c r="G83" s="26" t="s">
        <v>473</v>
      </c>
      <c r="H83" s="14" t="s">
        <v>334</v>
      </c>
      <c r="I83" s="13" t="s">
        <v>763</v>
      </c>
      <c r="J83" s="12"/>
      <c r="K83" s="13"/>
    </row>
    <row r="84" spans="3:11">
      <c r="C84" s="13" t="s">
        <v>41</v>
      </c>
      <c r="D84" s="12" t="s">
        <v>532</v>
      </c>
      <c r="E84" s="12"/>
      <c r="F84" s="14" t="s">
        <v>337</v>
      </c>
      <c r="G84" s="159" t="s">
        <v>507</v>
      </c>
      <c r="H84" s="14" t="s">
        <v>334</v>
      </c>
      <c r="I84" s="13" t="s">
        <v>766</v>
      </c>
      <c r="J84" s="12"/>
      <c r="K84" s="13" t="s">
        <v>414</v>
      </c>
    </row>
    <row r="85" spans="3:11">
      <c r="C85" s="13" t="s">
        <v>534</v>
      </c>
      <c r="D85" s="12"/>
      <c r="E85" s="12"/>
      <c r="F85" s="12" t="s">
        <v>338</v>
      </c>
      <c r="G85" s="246" t="s">
        <v>504</v>
      </c>
      <c r="H85" s="14" t="s">
        <v>334</v>
      </c>
      <c r="I85" s="13" t="s">
        <v>767</v>
      </c>
      <c r="J85" s="12"/>
      <c r="K85" s="13"/>
    </row>
    <row r="86" spans="3:11">
      <c r="C86" s="13" t="s">
        <v>41</v>
      </c>
      <c r="D86" s="12" t="s">
        <v>632</v>
      </c>
      <c r="E86" s="12"/>
      <c r="F86" s="14" t="s">
        <v>514</v>
      </c>
      <c r="G86" s="159" t="s">
        <v>130</v>
      </c>
      <c r="H86" s="14" t="s">
        <v>334</v>
      </c>
      <c r="I86" s="13" t="s">
        <v>768</v>
      </c>
      <c r="J86" s="170"/>
      <c r="K86" s="13" t="s">
        <v>635</v>
      </c>
    </row>
    <row r="87" spans="3:11">
      <c r="C87" s="13" t="s">
        <v>41</v>
      </c>
      <c r="D87" s="12" t="s">
        <v>640</v>
      </c>
      <c r="E87" s="12"/>
      <c r="F87" s="14" t="s">
        <v>514</v>
      </c>
      <c r="G87" s="159" t="s">
        <v>392</v>
      </c>
      <c r="H87" s="14" t="s">
        <v>320</v>
      </c>
      <c r="I87" s="13" t="s">
        <v>771</v>
      </c>
      <c r="J87" s="170"/>
      <c r="K87" s="13"/>
    </row>
    <row r="88" spans="3:11">
      <c r="C88" s="13" t="s">
        <v>41</v>
      </c>
      <c r="D88" s="12"/>
      <c r="E88" s="12"/>
      <c r="F88" s="14" t="s">
        <v>626</v>
      </c>
      <c r="G88" s="159" t="s">
        <v>398</v>
      </c>
      <c r="H88" s="175" t="s">
        <v>316</v>
      </c>
      <c r="I88" s="13" t="s">
        <v>776</v>
      </c>
      <c r="J88" s="12"/>
      <c r="K88" s="13"/>
    </row>
    <row r="89" spans="3:11">
      <c r="C89" s="13" t="s">
        <v>534</v>
      </c>
      <c r="D89" s="12" t="s">
        <v>629</v>
      </c>
      <c r="E89" s="12"/>
      <c r="F89" s="12" t="s">
        <v>338</v>
      </c>
      <c r="G89" s="159" t="s">
        <v>145</v>
      </c>
      <c r="H89" s="175" t="s">
        <v>334</v>
      </c>
      <c r="I89" s="13" t="s">
        <v>682</v>
      </c>
      <c r="J89" s="12"/>
      <c r="K89" s="13"/>
    </row>
    <row r="90" spans="3:11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775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684</v>
      </c>
      <c r="J91" s="12"/>
      <c r="K91" s="13"/>
    </row>
    <row r="92" spans="3:11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779</v>
      </c>
      <c r="J92" s="12"/>
      <c r="K92" s="13"/>
    </row>
    <row r="93" spans="3:11">
      <c r="C93" s="13" t="s">
        <v>59</v>
      </c>
      <c r="D93" s="12" t="s">
        <v>629</v>
      </c>
      <c r="E93" s="12"/>
      <c r="F93" s="14" t="s">
        <v>337</v>
      </c>
      <c r="G93" s="159" t="s">
        <v>0</v>
      </c>
      <c r="H93" s="177" t="s">
        <v>334</v>
      </c>
      <c r="I93" s="13" t="s">
        <v>686</v>
      </c>
      <c r="J93" s="12"/>
      <c r="K93" s="13"/>
    </row>
    <row r="94" spans="3:11">
      <c r="C94" s="13" t="s">
        <v>646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780</v>
      </c>
      <c r="J94" s="12"/>
      <c r="K94" s="13"/>
    </row>
    <row r="95" spans="3:11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685</v>
      </c>
      <c r="J95" s="12"/>
      <c r="K95" s="193" t="s">
        <v>320</v>
      </c>
    </row>
    <row r="96" spans="3:11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687</v>
      </c>
      <c r="J96" s="12"/>
      <c r="K96" s="13"/>
    </row>
    <row r="97" spans="3:11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688</v>
      </c>
      <c r="J97" s="12"/>
      <c r="K97" s="13"/>
    </row>
    <row r="98" spans="3:11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>
      <c r="C99" s="13" t="s">
        <v>534</v>
      </c>
      <c r="D99" s="12" t="s">
        <v>642</v>
      </c>
      <c r="E99" s="12"/>
      <c r="F99" s="14" t="s">
        <v>514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>
      <c r="C100" s="13" t="s">
        <v>41</v>
      </c>
      <c r="D100" s="12"/>
      <c r="E100" s="12"/>
      <c r="F100" s="14" t="s">
        <v>514</v>
      </c>
      <c r="G100" s="159" t="s">
        <v>149</v>
      </c>
      <c r="H100" s="177" t="s">
        <v>334</v>
      </c>
      <c r="I100" s="13" t="s">
        <v>782</v>
      </c>
      <c r="J100" s="12"/>
      <c r="K100" s="13"/>
    </row>
    <row r="101" spans="3:11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621</v>
      </c>
      <c r="I102" s="185" t="s">
        <v>417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692</v>
      </c>
      <c r="J105" s="12"/>
      <c r="K105" s="13"/>
    </row>
    <row r="106" spans="3:11">
      <c r="C106" s="13" t="s">
        <v>59</v>
      </c>
      <c r="D106" s="12" t="s">
        <v>653</v>
      </c>
      <c r="E106" s="12"/>
      <c r="F106" s="14" t="s">
        <v>514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>
      <c r="C108" s="13" t="s">
        <v>534</v>
      </c>
      <c r="D108" s="12" t="s">
        <v>512</v>
      </c>
      <c r="E108" s="12"/>
      <c r="F108" s="14" t="s">
        <v>514</v>
      </c>
      <c r="G108" s="159" t="s">
        <v>353</v>
      </c>
      <c r="H108" s="170" t="s">
        <v>334</v>
      </c>
      <c r="I108" s="169" t="s">
        <v>691</v>
      </c>
      <c r="J108" s="12"/>
      <c r="K108" s="13"/>
    </row>
    <row r="109" spans="3:11">
      <c r="C109" s="13" t="s">
        <v>41</v>
      </c>
      <c r="D109" s="12"/>
      <c r="E109" s="12"/>
      <c r="F109" s="12" t="s">
        <v>338</v>
      </c>
      <c r="G109" s="159" t="s">
        <v>494</v>
      </c>
      <c r="H109" s="187" t="s">
        <v>334</v>
      </c>
      <c r="I109" s="13" t="s">
        <v>693</v>
      </c>
      <c r="J109" s="12"/>
      <c r="K109" s="13"/>
    </row>
    <row r="110" spans="3:11">
      <c r="C110" s="13" t="s">
        <v>534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694</v>
      </c>
      <c r="J110" s="12"/>
      <c r="K110" s="13"/>
    </row>
    <row r="111" spans="3:11">
      <c r="C111" s="13" t="s">
        <v>534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696</v>
      </c>
      <c r="J111" s="12"/>
      <c r="K111" s="13"/>
    </row>
    <row r="112" spans="3:11">
      <c r="C112" s="13" t="s">
        <v>545</v>
      </c>
      <c r="D112" s="12" t="s">
        <v>631</v>
      </c>
      <c r="E112" s="12"/>
      <c r="F112" s="14" t="s">
        <v>337</v>
      </c>
      <c r="G112" s="26" t="s">
        <v>477</v>
      </c>
      <c r="H112" s="187" t="s">
        <v>334</v>
      </c>
      <c r="I112" s="13" t="s">
        <v>719</v>
      </c>
      <c r="J112" s="12"/>
      <c r="K112" s="13"/>
    </row>
    <row r="113" spans="3:11">
      <c r="C113" s="13" t="s">
        <v>41</v>
      </c>
      <c r="D113" s="229" t="s">
        <v>826</v>
      </c>
      <c r="E113" s="12"/>
      <c r="F113" s="247" t="s">
        <v>514</v>
      </c>
      <c r="G113" s="159" t="s">
        <v>26</v>
      </c>
      <c r="H113" s="12" t="s">
        <v>334</v>
      </c>
      <c r="I113" s="13" t="s">
        <v>357</v>
      </c>
      <c r="J113" s="12"/>
      <c r="K113" s="218" t="s">
        <v>706</v>
      </c>
    </row>
    <row r="114" spans="3:11">
      <c r="C114" s="218" t="s">
        <v>534</v>
      </c>
      <c r="D114" s="229" t="s">
        <v>824</v>
      </c>
      <c r="E114" s="12"/>
      <c r="F114" s="247" t="s">
        <v>707</v>
      </c>
      <c r="G114" s="159" t="s">
        <v>356</v>
      </c>
      <c r="H114" s="187" t="s">
        <v>334</v>
      </c>
      <c r="I114" s="13" t="s">
        <v>697</v>
      </c>
      <c r="J114" s="12"/>
      <c r="K114" s="13"/>
    </row>
    <row r="115" spans="3:11">
      <c r="C115" s="218" t="s">
        <v>41</v>
      </c>
      <c r="D115" s="229" t="s">
        <v>708</v>
      </c>
      <c r="E115" s="12"/>
      <c r="F115" s="247" t="s">
        <v>707</v>
      </c>
      <c r="G115" s="159" t="s">
        <v>476</v>
      </c>
      <c r="H115" s="187" t="s">
        <v>316</v>
      </c>
      <c r="I115" s="13" t="s">
        <v>720</v>
      </c>
      <c r="J115" s="12"/>
      <c r="K115" s="13"/>
    </row>
    <row r="116" spans="3:11">
      <c r="C116" s="218" t="s">
        <v>41</v>
      </c>
      <c r="D116" s="229" t="s">
        <v>821</v>
      </c>
      <c r="E116" s="12"/>
      <c r="F116" s="247" t="s">
        <v>707</v>
      </c>
      <c r="G116" s="159" t="s">
        <v>184</v>
      </c>
      <c r="H116" s="187" t="s">
        <v>334</v>
      </c>
      <c r="I116" s="13" t="s">
        <v>723</v>
      </c>
      <c r="J116" s="12"/>
      <c r="K116" s="13"/>
    </row>
    <row r="117" spans="3:11">
      <c r="C117" s="218" t="s">
        <v>534</v>
      </c>
      <c r="D117" s="229"/>
      <c r="E117" s="12"/>
      <c r="F117" s="247" t="s">
        <v>514</v>
      </c>
      <c r="G117" s="159" t="s">
        <v>20</v>
      </c>
      <c r="H117" s="187" t="s">
        <v>334</v>
      </c>
      <c r="I117" s="218" t="s">
        <v>702</v>
      </c>
      <c r="J117" s="12"/>
      <c r="K117" s="13"/>
    </row>
    <row r="118" spans="3:11">
      <c r="C118" s="218" t="s">
        <v>721</v>
      </c>
      <c r="D118" s="12"/>
      <c r="E118" s="12"/>
      <c r="F118" s="170"/>
      <c r="G118" s="159" t="s">
        <v>11</v>
      </c>
      <c r="H118" s="187" t="s">
        <v>320</v>
      </c>
      <c r="I118" s="218" t="s">
        <v>704</v>
      </c>
      <c r="J118" s="12"/>
      <c r="K118" s="13"/>
    </row>
    <row r="119" spans="3:11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705</v>
      </c>
      <c r="J119" s="12"/>
      <c r="K119" s="13"/>
    </row>
    <row r="120" spans="3:11">
      <c r="C120" s="218" t="s">
        <v>515</v>
      </c>
      <c r="D120" s="229" t="s">
        <v>820</v>
      </c>
      <c r="E120" s="12"/>
      <c r="F120" s="170"/>
      <c r="G120" s="159" t="s">
        <v>169</v>
      </c>
      <c r="H120" s="187" t="s">
        <v>334</v>
      </c>
      <c r="I120" s="218" t="s">
        <v>703</v>
      </c>
      <c r="J120" s="12"/>
      <c r="K120" s="13"/>
    </row>
    <row r="121" spans="3:11">
      <c r="C121" s="218" t="s">
        <v>545</v>
      </c>
      <c r="D121" s="12"/>
      <c r="E121" s="12"/>
      <c r="F121" s="170"/>
      <c r="G121" s="357" t="s">
        <v>401</v>
      </c>
      <c r="H121" s="292" t="s">
        <v>334</v>
      </c>
      <c r="I121" s="293" t="s">
        <v>740</v>
      </c>
      <c r="J121" s="12"/>
      <c r="K121" s="13"/>
    </row>
    <row r="122" spans="3:11">
      <c r="C122" s="282" t="s">
        <v>828</v>
      </c>
      <c r="D122" s="12"/>
      <c r="E122" s="12"/>
      <c r="F122" s="301" t="s">
        <v>827</v>
      </c>
      <c r="G122" s="159" t="s">
        <v>805</v>
      </c>
      <c r="H122" s="217" t="s">
        <v>341</v>
      </c>
      <c r="I122" s="248" t="s">
        <v>807</v>
      </c>
      <c r="J122" s="12"/>
      <c r="K122" s="13"/>
    </row>
    <row r="123" spans="3:11">
      <c r="C123" s="282" t="s">
        <v>828</v>
      </c>
      <c r="D123" s="12"/>
      <c r="E123" s="12"/>
      <c r="F123" s="247" t="s">
        <v>337</v>
      </c>
      <c r="G123" s="159" t="s">
        <v>171</v>
      </c>
      <c r="H123" s="217" t="s">
        <v>341</v>
      </c>
      <c r="I123" s="248" t="s">
        <v>806</v>
      </c>
      <c r="J123" s="12"/>
      <c r="K123" s="13"/>
    </row>
    <row r="124" spans="3:11">
      <c r="C124" s="282" t="s">
        <v>828</v>
      </c>
      <c r="D124" s="12"/>
      <c r="E124" s="12"/>
      <c r="F124" s="247" t="s">
        <v>337</v>
      </c>
      <c r="G124" s="159" t="s">
        <v>309</v>
      </c>
      <c r="H124" s="217" t="s">
        <v>326</v>
      </c>
      <c r="I124" s="248" t="s">
        <v>480</v>
      </c>
      <c r="J124" s="12"/>
      <c r="K124" s="13"/>
    </row>
    <row r="125" spans="3:11">
      <c r="C125" s="13" t="s">
        <v>41</v>
      </c>
      <c r="D125" s="281" t="s">
        <v>829</v>
      </c>
      <c r="E125" s="12"/>
      <c r="F125" s="247" t="s">
        <v>514</v>
      </c>
      <c r="G125" s="159" t="s">
        <v>62</v>
      </c>
      <c r="H125" s="300" t="s">
        <v>830</v>
      </c>
      <c r="I125" s="13" t="s">
        <v>695</v>
      </c>
      <c r="J125" s="12"/>
      <c r="K125" s="282" t="s">
        <v>832</v>
      </c>
    </row>
    <row r="126" spans="3:11">
      <c r="C126" s="218" t="s">
        <v>41</v>
      </c>
      <c r="D126" s="229" t="s">
        <v>822</v>
      </c>
      <c r="E126" s="12"/>
      <c r="F126" s="247" t="s">
        <v>639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>
      <c r="C127" s="282" t="s">
        <v>831</v>
      </c>
      <c r="D127" s="281" t="s">
        <v>833</v>
      </c>
      <c r="E127" s="12"/>
      <c r="F127" s="247" t="s">
        <v>313</v>
      </c>
      <c r="G127" s="159" t="s">
        <v>656</v>
      </c>
      <c r="H127" s="217" t="s">
        <v>334</v>
      </c>
      <c r="I127" s="248" t="s">
        <v>481</v>
      </c>
      <c r="J127" s="12"/>
      <c r="K127" s="13"/>
    </row>
    <row r="128" spans="3:11">
      <c r="C128" s="13" t="s">
        <v>59</v>
      </c>
      <c r="D128" s="12" t="s">
        <v>834</v>
      </c>
      <c r="E128" s="12"/>
      <c r="F128" s="247" t="s">
        <v>514</v>
      </c>
      <c r="G128" s="169" t="s">
        <v>672</v>
      </c>
      <c r="H128" s="217" t="s">
        <v>324</v>
      </c>
      <c r="I128" s="248" t="s">
        <v>811</v>
      </c>
      <c r="J128" s="12"/>
      <c r="K128" s="13"/>
    </row>
    <row r="129" spans="3:11">
      <c r="C129" s="282" t="s">
        <v>857</v>
      </c>
      <c r="D129" s="281" t="s">
        <v>856</v>
      </c>
      <c r="E129" s="12"/>
      <c r="F129" s="247" t="s">
        <v>313</v>
      </c>
      <c r="G129" s="159" t="s">
        <v>403</v>
      </c>
      <c r="H129" s="217" t="s">
        <v>334</v>
      </c>
      <c r="I129" s="248" t="s">
        <v>813</v>
      </c>
      <c r="J129" s="12"/>
      <c r="K129" s="13"/>
    </row>
    <row r="130" spans="3:11">
      <c r="C130" s="282" t="s">
        <v>860</v>
      </c>
      <c r="D130" s="281" t="s">
        <v>859</v>
      </c>
      <c r="E130" s="12"/>
      <c r="F130" s="356" t="s">
        <v>858</v>
      </c>
      <c r="G130" s="159" t="s">
        <v>499</v>
      </c>
      <c r="H130" s="187" t="s">
        <v>334</v>
      </c>
      <c r="I130" s="13" t="s">
        <v>814</v>
      </c>
      <c r="J130" s="12"/>
      <c r="K130" s="13"/>
    </row>
    <row r="131" spans="3:11">
      <c r="C131" s="282" t="s">
        <v>890</v>
      </c>
      <c r="D131" s="281" t="s">
        <v>891</v>
      </c>
      <c r="E131" s="12"/>
      <c r="F131" s="217" t="s">
        <v>889</v>
      </c>
      <c r="G131" s="159" t="s">
        <v>658</v>
      </c>
      <c r="H131" s="217" t="s">
        <v>329</v>
      </c>
      <c r="I131" s="248" t="s">
        <v>816</v>
      </c>
      <c r="J131" s="12"/>
      <c r="K131" s="13"/>
    </row>
    <row r="132" spans="3:11">
      <c r="C132" s="282" t="s">
        <v>890</v>
      </c>
      <c r="D132" s="12"/>
      <c r="E132" s="12"/>
      <c r="F132" s="301" t="s">
        <v>892</v>
      </c>
      <c r="G132" s="159" t="s">
        <v>636</v>
      </c>
      <c r="H132" s="217" t="s">
        <v>329</v>
      </c>
      <c r="I132" s="248" t="s">
        <v>817</v>
      </c>
      <c r="J132" s="12"/>
      <c r="K132" s="13"/>
    </row>
    <row r="133" spans="3:11">
      <c r="C133" s="282" t="s">
        <v>894</v>
      </c>
      <c r="D133" s="281" t="s">
        <v>893</v>
      </c>
      <c r="E133" s="12"/>
      <c r="F133" s="247" t="s">
        <v>313</v>
      </c>
      <c r="G133" s="159" t="s">
        <v>470</v>
      </c>
      <c r="H133" s="217" t="s">
        <v>316</v>
      </c>
      <c r="I133" s="248" t="s">
        <v>819</v>
      </c>
      <c r="J133" s="12"/>
      <c r="K133" s="13"/>
    </row>
    <row r="134" spans="3:11">
      <c r="C134" s="282" t="s">
        <v>931</v>
      </c>
      <c r="D134" s="12"/>
      <c r="E134" s="12"/>
      <c r="F134" s="281" t="s">
        <v>930</v>
      </c>
      <c r="G134" s="159" t="s">
        <v>836</v>
      </c>
      <c r="H134" s="217" t="s">
        <v>839</v>
      </c>
      <c r="I134" s="309" t="s">
        <v>837</v>
      </c>
      <c r="J134" s="12"/>
      <c r="K134" s="13"/>
    </row>
    <row r="135" spans="3:11">
      <c r="C135" s="282" t="s">
        <v>933</v>
      </c>
      <c r="D135" s="12"/>
      <c r="E135" s="12"/>
      <c r="F135" s="281" t="s">
        <v>932</v>
      </c>
      <c r="G135" s="159" t="s">
        <v>841</v>
      </c>
      <c r="H135" s="217" t="s">
        <v>839</v>
      </c>
      <c r="I135" s="309" t="s">
        <v>842</v>
      </c>
      <c r="J135" s="12"/>
      <c r="K135" s="13"/>
    </row>
    <row r="136" spans="3:11">
      <c r="C136" s="282" t="s">
        <v>935</v>
      </c>
      <c r="D136" s="12"/>
      <c r="E136" s="12"/>
      <c r="F136" s="281" t="s">
        <v>934</v>
      </c>
      <c r="G136" s="159" t="s">
        <v>844</v>
      </c>
      <c r="H136" s="217" t="s">
        <v>845</v>
      </c>
      <c r="I136" s="309" t="s">
        <v>846</v>
      </c>
      <c r="J136" s="12"/>
      <c r="K136" s="13"/>
    </row>
    <row r="137" spans="3:11">
      <c r="C137" s="282" t="s">
        <v>937</v>
      </c>
      <c r="D137" s="12"/>
      <c r="E137" s="12"/>
      <c r="F137" s="281" t="s">
        <v>936</v>
      </c>
      <c r="G137" s="159" t="s">
        <v>847</v>
      </c>
      <c r="H137" s="217" t="s">
        <v>845</v>
      </c>
      <c r="I137" s="309" t="s">
        <v>848</v>
      </c>
      <c r="J137" s="12"/>
      <c r="K137" s="13"/>
    </row>
    <row r="138" spans="3:11">
      <c r="C138" s="282" t="s">
        <v>939</v>
      </c>
      <c r="D138" s="281" t="s">
        <v>940</v>
      </c>
      <c r="E138" s="12"/>
      <c r="F138" s="187" t="s">
        <v>938</v>
      </c>
      <c r="G138" s="159" t="s">
        <v>853</v>
      </c>
      <c r="H138" s="301" t="s">
        <v>850</v>
      </c>
      <c r="I138" s="309" t="s">
        <v>854</v>
      </c>
      <c r="J138" s="12"/>
      <c r="K138" s="13"/>
    </row>
    <row r="139" spans="3:11">
      <c r="C139" s="282" t="s">
        <v>937</v>
      </c>
      <c r="D139" s="281" t="s">
        <v>941</v>
      </c>
      <c r="E139" s="12"/>
      <c r="F139" s="247" t="s">
        <v>514</v>
      </c>
      <c r="G139" s="159" t="s">
        <v>997</v>
      </c>
      <c r="H139" s="217" t="s">
        <v>850</v>
      </c>
      <c r="I139" s="309" t="s">
        <v>852</v>
      </c>
      <c r="J139" s="170"/>
      <c r="K139" s="13"/>
    </row>
    <row r="140" spans="3:11">
      <c r="C140" s="282" t="s">
        <v>943</v>
      </c>
      <c r="D140" s="281" t="s">
        <v>947</v>
      </c>
      <c r="E140" s="12"/>
      <c r="F140" s="356" t="s">
        <v>858</v>
      </c>
      <c r="G140" s="159" t="s">
        <v>955</v>
      </c>
      <c r="H140" s="313" t="s">
        <v>898</v>
      </c>
      <c r="I140" s="309" t="s">
        <v>899</v>
      </c>
      <c r="J140" s="170"/>
      <c r="K140" s="13"/>
    </row>
    <row r="141" spans="3:11">
      <c r="C141" s="282" t="s">
        <v>945</v>
      </c>
      <c r="D141" s="12"/>
      <c r="E141" s="12"/>
      <c r="F141" s="301" t="s">
        <v>944</v>
      </c>
      <c r="G141" s="159" t="s">
        <v>901</v>
      </c>
      <c r="H141" s="217" t="s">
        <v>898</v>
      </c>
      <c r="I141" s="309" t="s">
        <v>902</v>
      </c>
      <c r="J141" s="170"/>
      <c r="K141" s="282" t="s">
        <v>946</v>
      </c>
    </row>
    <row r="142" spans="3:11">
      <c r="C142" s="13"/>
      <c r="D142" s="12"/>
      <c r="E142" s="12"/>
      <c r="F142" s="170"/>
      <c r="G142" s="159" t="s">
        <v>907</v>
      </c>
      <c r="H142" s="313" t="s">
        <v>850</v>
      </c>
      <c r="I142" s="309" t="s">
        <v>909</v>
      </c>
      <c r="J142" s="170"/>
      <c r="K142" s="13"/>
    </row>
    <row r="143" spans="3:11">
      <c r="C143" s="13"/>
      <c r="D143" s="12"/>
      <c r="E143" s="12"/>
      <c r="F143" s="170"/>
      <c r="G143" s="159" t="s">
        <v>912</v>
      </c>
      <c r="H143" s="217" t="s">
        <v>850</v>
      </c>
      <c r="I143" s="309" t="s">
        <v>913</v>
      </c>
      <c r="J143" s="170"/>
      <c r="K143" s="13"/>
    </row>
    <row r="144" spans="3:11">
      <c r="C144" s="282" t="s">
        <v>828</v>
      </c>
      <c r="D144" s="281" t="s">
        <v>981</v>
      </c>
      <c r="E144" s="12"/>
      <c r="F144" s="170"/>
      <c r="G144" s="159" t="s">
        <v>914</v>
      </c>
      <c r="H144" s="217" t="s">
        <v>850</v>
      </c>
      <c r="I144" s="309" t="s">
        <v>915</v>
      </c>
      <c r="J144" s="170"/>
      <c r="K144" s="13"/>
    </row>
    <row r="145" spans="3:11">
      <c r="C145" s="13"/>
      <c r="D145" s="12"/>
      <c r="E145" s="12"/>
      <c r="F145" s="170"/>
      <c r="G145" s="159" t="s">
        <v>101</v>
      </c>
      <c r="H145" s="217" t="s">
        <v>929</v>
      </c>
      <c r="I145" s="309" t="s">
        <v>926</v>
      </c>
      <c r="J145" s="170"/>
      <c r="K145" s="13"/>
    </row>
    <row r="146" spans="3:11">
      <c r="C146" s="282" t="s">
        <v>828</v>
      </c>
      <c r="D146" s="281" t="s">
        <v>995</v>
      </c>
      <c r="E146" s="12"/>
      <c r="F146" s="356" t="s">
        <v>858</v>
      </c>
      <c r="G146" s="159" t="s">
        <v>1000</v>
      </c>
      <c r="H146" s="217" t="s">
        <v>962</v>
      </c>
      <c r="I146" s="309" t="s">
        <v>968</v>
      </c>
      <c r="J146" s="170"/>
      <c r="K146" s="13"/>
    </row>
    <row r="147" spans="3:11">
      <c r="C147" s="282" t="s">
        <v>828</v>
      </c>
      <c r="D147" s="301" t="s">
        <v>1016</v>
      </c>
      <c r="E147" s="12"/>
      <c r="F147" s="170"/>
      <c r="G147" s="159" t="s">
        <v>1006</v>
      </c>
      <c r="H147" s="217" t="s">
        <v>1008</v>
      </c>
      <c r="I147" s="309" t="s">
        <v>1007</v>
      </c>
      <c r="J147" s="170"/>
      <c r="K147" s="13"/>
    </row>
    <row r="148" spans="3:11">
      <c r="C148" s="282" t="s">
        <v>1017</v>
      </c>
      <c r="D148" s="301" t="s">
        <v>1015</v>
      </c>
      <c r="E148" s="12"/>
      <c r="F148" s="170"/>
      <c r="G148" s="159" t="s">
        <v>1010</v>
      </c>
      <c r="H148" s="217" t="s">
        <v>1008</v>
      </c>
      <c r="I148" s="309" t="s">
        <v>1011</v>
      </c>
      <c r="J148" s="170"/>
      <c r="K148" s="13"/>
    </row>
    <row r="149" spans="3:11">
      <c r="C149" s="282" t="s">
        <v>828</v>
      </c>
      <c r="D149" s="301" t="s">
        <v>1014</v>
      </c>
      <c r="E149" s="12"/>
      <c r="F149" s="170"/>
      <c r="G149" s="159" t="s">
        <v>1012</v>
      </c>
      <c r="H149" s="217" t="s">
        <v>845</v>
      </c>
      <c r="I149" s="309" t="s">
        <v>1013</v>
      </c>
      <c r="J149" s="170"/>
      <c r="K149" s="13"/>
    </row>
    <row r="150" spans="3:11">
      <c r="C150" s="282" t="s">
        <v>828</v>
      </c>
      <c r="D150" s="281" t="s">
        <v>1027</v>
      </c>
      <c r="E150" s="12"/>
      <c r="F150" s="12"/>
      <c r="G150" s="297" t="s">
        <v>989</v>
      </c>
      <c r="H150" s="187" t="s">
        <v>1025</v>
      </c>
      <c r="I150" s="321" t="s">
        <v>990</v>
      </c>
      <c r="J150" s="12"/>
      <c r="K150" s="282" t="s">
        <v>1026</v>
      </c>
    </row>
    <row r="151" spans="3:11">
      <c r="C151" s="282" t="s">
        <v>828</v>
      </c>
      <c r="D151" s="281" t="s">
        <v>1045</v>
      </c>
      <c r="E151" s="12"/>
      <c r="F151" s="12"/>
      <c r="G151" s="159" t="s">
        <v>1223</v>
      </c>
      <c r="H151" s="217" t="s">
        <v>904</v>
      </c>
      <c r="I151" s="309" t="s">
        <v>988</v>
      </c>
      <c r="J151" s="12"/>
      <c r="K151" s="13"/>
    </row>
    <row r="152" spans="3:11">
      <c r="C152" s="309" t="s">
        <v>1021</v>
      </c>
      <c r="D152" s="301" t="s">
        <v>1044</v>
      </c>
      <c r="E152" s="12"/>
      <c r="F152" s="12"/>
      <c r="G152" s="193" t="s">
        <v>1018</v>
      </c>
      <c r="H152" s="217" t="s">
        <v>845</v>
      </c>
      <c r="I152" s="309" t="s">
        <v>1020</v>
      </c>
      <c r="J152" s="12"/>
      <c r="K152" s="13"/>
    </row>
    <row r="153" spans="3:11">
      <c r="C153" s="309" t="s">
        <v>1024</v>
      </c>
      <c r="D153" s="301" t="s">
        <v>1043</v>
      </c>
      <c r="E153" s="12"/>
      <c r="F153" s="12"/>
      <c r="G153" s="159" t="s">
        <v>1012</v>
      </c>
      <c r="H153" s="217" t="s">
        <v>845</v>
      </c>
      <c r="I153" s="309" t="s">
        <v>1013</v>
      </c>
      <c r="J153" s="12"/>
      <c r="K153" s="13"/>
    </row>
    <row r="154" spans="3:11">
      <c r="C154" s="282" t="s">
        <v>1047</v>
      </c>
      <c r="D154" s="12"/>
      <c r="E154" s="12"/>
      <c r="F154" s="12"/>
      <c r="G154" s="159" t="s">
        <v>1031</v>
      </c>
      <c r="H154" s="217" t="s">
        <v>850</v>
      </c>
      <c r="I154" s="309" t="s">
        <v>1032</v>
      </c>
      <c r="J154" s="12"/>
      <c r="K154" s="13"/>
    </row>
    <row r="155" spans="3:11">
      <c r="C155" s="282" t="s">
        <v>828</v>
      </c>
      <c r="D155" s="12"/>
      <c r="E155" s="12"/>
      <c r="F155" s="12"/>
      <c r="G155" s="159" t="s">
        <v>1038</v>
      </c>
      <c r="H155" s="217" t="s">
        <v>850</v>
      </c>
      <c r="I155" s="309" t="s">
        <v>1040</v>
      </c>
      <c r="J155" s="12"/>
      <c r="K155" s="282" t="s">
        <v>1049</v>
      </c>
    </row>
    <row r="156" spans="3:11">
      <c r="C156" s="282" t="s">
        <v>828</v>
      </c>
      <c r="D156" s="12"/>
      <c r="E156" s="12"/>
      <c r="F156" s="12"/>
      <c r="G156" s="159" t="s">
        <v>1041</v>
      </c>
      <c r="H156" s="217" t="s">
        <v>850</v>
      </c>
      <c r="I156" s="309" t="s">
        <v>1042</v>
      </c>
      <c r="J156" s="12"/>
      <c r="K156" s="13"/>
    </row>
    <row r="157" spans="3:11">
      <c r="C157" s="13" t="s">
        <v>545</v>
      </c>
      <c r="D157" s="12"/>
      <c r="E157" s="12"/>
      <c r="F157" s="12"/>
      <c r="G157" s="159" t="s">
        <v>1050</v>
      </c>
      <c r="H157" s="217" t="s">
        <v>850</v>
      </c>
      <c r="I157" s="309" t="s">
        <v>1052</v>
      </c>
      <c r="J157" s="12"/>
      <c r="K157" s="13"/>
    </row>
    <row r="158" spans="3:11">
      <c r="C158" s="13" t="s">
        <v>402</v>
      </c>
      <c r="D158" s="12"/>
      <c r="E158" s="12"/>
      <c r="F158" s="12"/>
      <c r="G158" s="159" t="s">
        <v>1059</v>
      </c>
      <c r="H158" s="217" t="s">
        <v>850</v>
      </c>
      <c r="I158" s="309" t="s">
        <v>1060</v>
      </c>
      <c r="J158" s="12"/>
      <c r="K158" s="13"/>
    </row>
    <row r="159" spans="3:11">
      <c r="C159" s="13" t="s">
        <v>402</v>
      </c>
      <c r="D159" s="12"/>
      <c r="E159" s="12"/>
      <c r="F159" s="12"/>
      <c r="G159" s="159" t="s">
        <v>1170</v>
      </c>
      <c r="H159" s="217" t="s">
        <v>850</v>
      </c>
      <c r="I159" s="309" t="s">
        <v>1058</v>
      </c>
      <c r="J159" s="12"/>
      <c r="K159" s="13"/>
    </row>
    <row r="160" spans="3:11">
      <c r="C160" s="13" t="s">
        <v>23</v>
      </c>
      <c r="D160" s="12"/>
      <c r="E160" s="12"/>
      <c r="F160" s="12"/>
      <c r="G160" s="159" t="s">
        <v>1063</v>
      </c>
      <c r="H160" s="217" t="s">
        <v>850</v>
      </c>
      <c r="I160" s="309" t="s">
        <v>1065</v>
      </c>
      <c r="J160" s="12"/>
      <c r="K160" s="13"/>
    </row>
    <row r="161" spans="3:11">
      <c r="C161" s="282" t="s">
        <v>828</v>
      </c>
      <c r="D161" s="12"/>
      <c r="E161" s="12"/>
      <c r="F161" s="12"/>
      <c r="G161" s="159" t="s">
        <v>1079</v>
      </c>
      <c r="H161" s="187" t="s">
        <v>1125</v>
      </c>
      <c r="I161" s="13" t="s">
        <v>1124</v>
      </c>
      <c r="J161" s="12"/>
      <c r="K161" s="13"/>
    </row>
    <row r="162" spans="3:11">
      <c r="C162" s="282" t="s">
        <v>831</v>
      </c>
      <c r="D162" s="12"/>
      <c r="E162" s="12"/>
      <c r="F162" s="12"/>
      <c r="G162" s="159" t="s">
        <v>1097</v>
      </c>
      <c r="H162" s="217" t="s">
        <v>830</v>
      </c>
      <c r="I162" s="309" t="s">
        <v>1098</v>
      </c>
      <c r="J162" s="12"/>
      <c r="K162" s="13"/>
    </row>
    <row r="163" spans="3:11">
      <c r="C163" s="282" t="s">
        <v>831</v>
      </c>
      <c r="D163" s="12"/>
      <c r="E163" s="12"/>
      <c r="F163" s="12"/>
      <c r="G163" s="159" t="s">
        <v>1099</v>
      </c>
      <c r="H163" s="217" t="s">
        <v>830</v>
      </c>
      <c r="I163" s="309" t="s">
        <v>1101</v>
      </c>
      <c r="J163" s="12"/>
      <c r="K163" s="13"/>
    </row>
    <row r="164" spans="3:11">
      <c r="C164" s="282" t="s">
        <v>922</v>
      </c>
      <c r="D164" s="281" t="s">
        <v>982</v>
      </c>
      <c r="E164" s="12"/>
      <c r="F164" s="12"/>
      <c r="G164" s="159" t="s">
        <v>950</v>
      </c>
      <c r="H164" s="217" t="s">
        <v>850</v>
      </c>
      <c r="I164" s="309" t="s">
        <v>960</v>
      </c>
      <c r="J164" s="12"/>
      <c r="K164" s="13"/>
    </row>
    <row r="165" spans="3:11">
      <c r="C165" s="282" t="s">
        <v>831</v>
      </c>
      <c r="D165" s="12"/>
      <c r="E165" s="12"/>
      <c r="F165" s="12"/>
      <c r="G165" s="159" t="s">
        <v>948</v>
      </c>
      <c r="H165" s="217" t="s">
        <v>830</v>
      </c>
      <c r="I165" s="309" t="s">
        <v>1108</v>
      </c>
      <c r="J165" s="12"/>
      <c r="K165" s="13"/>
    </row>
    <row r="166" spans="3:11">
      <c r="C166" s="282" t="s">
        <v>1127</v>
      </c>
      <c r="D166" s="281" t="s">
        <v>980</v>
      </c>
      <c r="E166" s="12"/>
      <c r="F166" s="12"/>
      <c r="G166" s="159" t="s">
        <v>917</v>
      </c>
      <c r="H166" s="217" t="s">
        <v>850</v>
      </c>
      <c r="I166" s="309" t="s">
        <v>918</v>
      </c>
      <c r="J166" s="12"/>
      <c r="K166" s="13"/>
    </row>
    <row r="167" spans="3:11">
      <c r="C167" s="282" t="s">
        <v>1128</v>
      </c>
      <c r="D167" s="12"/>
      <c r="E167" s="12"/>
      <c r="F167" s="12"/>
      <c r="G167" s="159" t="s">
        <v>1077</v>
      </c>
      <c r="H167" s="217" t="s">
        <v>850</v>
      </c>
      <c r="I167" s="309" t="s">
        <v>1113</v>
      </c>
      <c r="J167" s="12"/>
      <c r="K167" s="13"/>
    </row>
    <row r="168" spans="3:11">
      <c r="C168" s="309" t="s">
        <v>857</v>
      </c>
      <c r="D168" s="170"/>
      <c r="E168" s="170"/>
      <c r="F168" s="170"/>
      <c r="G168" s="159" t="s">
        <v>1115</v>
      </c>
      <c r="H168" s="217" t="s">
        <v>830</v>
      </c>
      <c r="I168" s="309" t="s">
        <v>1133</v>
      </c>
      <c r="J168" s="12"/>
      <c r="K168" s="13"/>
    </row>
    <row r="169" spans="3:11">
      <c r="C169" s="309" t="s">
        <v>831</v>
      </c>
      <c r="D169" s="170"/>
      <c r="E169" s="170"/>
      <c r="F169" s="170"/>
      <c r="G169" s="159" t="s">
        <v>1118</v>
      </c>
      <c r="H169" s="217" t="s">
        <v>1092</v>
      </c>
      <c r="I169" s="309" t="s">
        <v>1136</v>
      </c>
      <c r="J169" s="12"/>
      <c r="K169" s="13"/>
    </row>
    <row r="170" spans="3:11">
      <c r="C170" s="169" t="s">
        <v>402</v>
      </c>
      <c r="D170" s="170"/>
      <c r="E170" s="170"/>
      <c r="F170" s="356" t="s">
        <v>1174</v>
      </c>
      <c r="G170" s="159" t="s">
        <v>1147</v>
      </c>
      <c r="H170" s="217" t="s">
        <v>830</v>
      </c>
      <c r="I170" s="309" t="s">
        <v>1149</v>
      </c>
      <c r="J170" s="170"/>
      <c r="K170" s="169"/>
    </row>
    <row r="171" spans="3:11">
      <c r="C171" s="309" t="s">
        <v>831</v>
      </c>
      <c r="D171" s="170" t="s">
        <v>540</v>
      </c>
      <c r="E171" s="170"/>
      <c r="F171" s="356" t="s">
        <v>639</v>
      </c>
      <c r="G171" s="159" t="s">
        <v>1139</v>
      </c>
      <c r="H171" s="217" t="s">
        <v>830</v>
      </c>
      <c r="I171" s="309" t="s">
        <v>1151</v>
      </c>
      <c r="J171" s="170"/>
      <c r="K171" s="169"/>
    </row>
    <row r="172" spans="3:11">
      <c r="C172" s="169" t="s">
        <v>402</v>
      </c>
      <c r="D172" s="170"/>
      <c r="E172" s="170"/>
      <c r="F172" s="356" t="s">
        <v>1175</v>
      </c>
      <c r="G172" s="159" t="s">
        <v>1156</v>
      </c>
      <c r="H172" s="170" t="s">
        <v>334</v>
      </c>
      <c r="I172" s="309" t="s">
        <v>1157</v>
      </c>
      <c r="J172" s="170"/>
      <c r="K172" s="169"/>
    </row>
    <row r="173" spans="3:11">
      <c r="C173" s="309" t="s">
        <v>831</v>
      </c>
      <c r="D173" s="170" t="s">
        <v>1187</v>
      </c>
      <c r="E173" s="170"/>
      <c r="F173" s="356" t="s">
        <v>639</v>
      </c>
      <c r="G173" s="159" t="s">
        <v>1159</v>
      </c>
      <c r="H173" s="217" t="s">
        <v>850</v>
      </c>
      <c r="I173" s="309" t="s">
        <v>1160</v>
      </c>
      <c r="J173" s="170"/>
      <c r="K173" s="169"/>
    </row>
    <row r="174" spans="3:11">
      <c r="C174" s="309" t="s">
        <v>828</v>
      </c>
      <c r="D174" s="170"/>
      <c r="E174" s="170"/>
      <c r="F174" s="356" t="s">
        <v>1175</v>
      </c>
      <c r="G174" s="159" t="s">
        <v>1163</v>
      </c>
      <c r="H174" s="217" t="s">
        <v>850</v>
      </c>
      <c r="I174" s="309" t="s">
        <v>1164</v>
      </c>
      <c r="J174" s="170"/>
      <c r="K174" s="169"/>
    </row>
    <row r="175" spans="3:11">
      <c r="C175" s="309" t="s">
        <v>828</v>
      </c>
      <c r="D175" s="170"/>
      <c r="E175" s="170"/>
      <c r="F175" s="301" t="s">
        <v>1194</v>
      </c>
      <c r="G175" s="159" t="s">
        <v>1195</v>
      </c>
      <c r="H175" s="217" t="s">
        <v>850</v>
      </c>
      <c r="I175" s="309" t="s">
        <v>1095</v>
      </c>
      <c r="J175" s="170"/>
      <c r="K175" s="169"/>
    </row>
    <row r="176" spans="3:11">
      <c r="C176" s="169" t="s">
        <v>402</v>
      </c>
      <c r="D176" s="170"/>
      <c r="E176" s="170"/>
      <c r="F176" s="301" t="s">
        <v>1197</v>
      </c>
      <c r="G176" s="159" t="s">
        <v>1196</v>
      </c>
      <c r="H176" s="247" t="s">
        <v>320</v>
      </c>
      <c r="I176" s="169" t="s">
        <v>1184</v>
      </c>
      <c r="J176" s="170"/>
      <c r="K176" s="169"/>
    </row>
    <row r="177" spans="3:11">
      <c r="C177" s="309" t="s">
        <v>1239</v>
      </c>
      <c r="D177" s="170"/>
      <c r="E177" s="170"/>
      <c r="F177" s="356" t="s">
        <v>1175</v>
      </c>
      <c r="G177" s="159" t="s">
        <v>1199</v>
      </c>
      <c r="H177" s="217" t="s">
        <v>1200</v>
      </c>
      <c r="I177" s="309" t="s">
        <v>1201</v>
      </c>
      <c r="J177" s="170"/>
      <c r="K177" s="169"/>
    </row>
    <row r="178" spans="3:11">
      <c r="C178" s="309" t="s">
        <v>1239</v>
      </c>
      <c r="D178" s="170"/>
      <c r="E178" s="170"/>
      <c r="F178" s="356" t="s">
        <v>1175</v>
      </c>
      <c r="G178" s="159" t="s">
        <v>1315</v>
      </c>
      <c r="H178" s="217" t="s">
        <v>1200</v>
      </c>
      <c r="I178" s="309" t="s">
        <v>1203</v>
      </c>
      <c r="J178" s="170"/>
      <c r="K178" s="169"/>
    </row>
    <row r="179" spans="3:11">
      <c r="C179" s="309" t="s">
        <v>922</v>
      </c>
      <c r="D179" s="170"/>
      <c r="E179" s="170"/>
      <c r="F179" s="356" t="s">
        <v>1175</v>
      </c>
      <c r="G179" s="159" t="s">
        <v>1204</v>
      </c>
      <c r="H179" s="217" t="s">
        <v>1205</v>
      </c>
      <c r="I179" s="309" t="s">
        <v>1206</v>
      </c>
      <c r="J179" s="170"/>
      <c r="K179" s="169"/>
    </row>
    <row r="180" spans="3:11">
      <c r="C180" s="309" t="s">
        <v>1239</v>
      </c>
      <c r="D180" s="170"/>
      <c r="E180" s="170"/>
      <c r="F180" s="356" t="s">
        <v>1175</v>
      </c>
      <c r="G180" s="159" t="s">
        <v>1314</v>
      </c>
      <c r="H180" s="217" t="s">
        <v>1209</v>
      </c>
      <c r="I180" s="309" t="s">
        <v>1210</v>
      </c>
      <c r="J180" s="170"/>
      <c r="K180" s="169"/>
    </row>
    <row r="181" spans="3:11">
      <c r="C181" s="309" t="s">
        <v>857</v>
      </c>
      <c r="D181" s="170"/>
      <c r="E181" s="170"/>
      <c r="F181" s="356" t="s">
        <v>1175</v>
      </c>
      <c r="G181" s="159" t="s">
        <v>1165</v>
      </c>
      <c r="H181" s="217" t="s">
        <v>971</v>
      </c>
      <c r="I181" s="309" t="s">
        <v>1215</v>
      </c>
      <c r="J181" s="170"/>
      <c r="K181" s="169"/>
    </row>
    <row r="182" spans="3:11">
      <c r="C182" s="309" t="s">
        <v>1127</v>
      </c>
      <c r="D182" s="301" t="s">
        <v>980</v>
      </c>
      <c r="E182" s="170"/>
      <c r="F182" s="356" t="s">
        <v>1175</v>
      </c>
      <c r="G182" s="159" t="s">
        <v>917</v>
      </c>
      <c r="H182" s="217" t="s">
        <v>971</v>
      </c>
      <c r="I182" s="309" t="s">
        <v>918</v>
      </c>
      <c r="J182" s="170"/>
      <c r="K182" s="169"/>
    </row>
    <row r="183" spans="3:11">
      <c r="C183" s="282" t="s">
        <v>857</v>
      </c>
      <c r="D183" s="12"/>
      <c r="E183" s="12"/>
      <c r="F183" s="356" t="s">
        <v>1175</v>
      </c>
      <c r="G183" s="193" t="s">
        <v>1265</v>
      </c>
      <c r="H183" s="217" t="s">
        <v>1200</v>
      </c>
      <c r="I183" s="309" t="s">
        <v>1225</v>
      </c>
      <c r="J183" s="12"/>
      <c r="K183" s="13"/>
    </row>
    <row r="184" spans="3:11">
      <c r="C184" s="169" t="s">
        <v>59</v>
      </c>
      <c r="D184" s="301" t="s">
        <v>1312</v>
      </c>
      <c r="E184" s="170"/>
      <c r="F184" s="358" t="s">
        <v>858</v>
      </c>
      <c r="G184" s="371" t="s">
        <v>1326</v>
      </c>
      <c r="H184" s="217" t="s">
        <v>1200</v>
      </c>
      <c r="I184" s="309" t="s">
        <v>1142</v>
      </c>
      <c r="J184" s="170"/>
      <c r="K184" s="169"/>
    </row>
    <row r="185" spans="3:11">
      <c r="C185" s="282" t="s">
        <v>1270</v>
      </c>
      <c r="D185" s="12"/>
      <c r="E185" s="12"/>
      <c r="F185" s="356" t="s">
        <v>1175</v>
      </c>
      <c r="G185" s="193" t="s">
        <v>1269</v>
      </c>
      <c r="H185" s="217" t="s">
        <v>1200</v>
      </c>
      <c r="I185" s="309" t="s">
        <v>1228</v>
      </c>
      <c r="J185" s="12"/>
      <c r="K185" s="13"/>
    </row>
    <row r="186" spans="3:11">
      <c r="C186" s="13" t="s">
        <v>515</v>
      </c>
      <c r="D186" s="12" t="s">
        <v>518</v>
      </c>
      <c r="E186" s="12"/>
      <c r="F186" s="247" t="s">
        <v>514</v>
      </c>
      <c r="G186" s="159" t="s">
        <v>1221</v>
      </c>
      <c r="H186" s="217" t="s">
        <v>1272</v>
      </c>
      <c r="I186" s="248" t="s">
        <v>479</v>
      </c>
      <c r="J186" s="12"/>
      <c r="K186" s="13"/>
    </row>
    <row r="187" spans="3:11">
      <c r="C187" s="13" t="s">
        <v>545</v>
      </c>
      <c r="D187" s="12"/>
      <c r="E187" s="12"/>
      <c r="F187" s="12" t="s">
        <v>338</v>
      </c>
      <c r="G187" s="193" t="s">
        <v>1284</v>
      </c>
      <c r="H187" s="217" t="s">
        <v>929</v>
      </c>
      <c r="I187" s="309" t="s">
        <v>1246</v>
      </c>
      <c r="J187" s="12"/>
      <c r="K187" s="13"/>
    </row>
    <row r="188" spans="3:11">
      <c r="C188" s="13" t="s">
        <v>59</v>
      </c>
      <c r="D188" s="12"/>
      <c r="E188" s="12"/>
      <c r="F188" s="356" t="s">
        <v>1175</v>
      </c>
      <c r="G188" s="159" t="s">
        <v>418</v>
      </c>
      <c r="H188" s="247" t="s">
        <v>334</v>
      </c>
      <c r="I188" s="169" t="s">
        <v>773</v>
      </c>
      <c r="J188" s="12"/>
      <c r="K188" s="13"/>
    </row>
    <row r="189" spans="3:11">
      <c r="C189" s="13" t="s">
        <v>545</v>
      </c>
      <c r="D189" s="12"/>
      <c r="E189" s="12"/>
      <c r="F189" s="356" t="s">
        <v>1175</v>
      </c>
      <c r="G189" s="193" t="s">
        <v>1286</v>
      </c>
      <c r="H189" s="217" t="s">
        <v>830</v>
      </c>
      <c r="I189" s="309" t="s">
        <v>1249</v>
      </c>
      <c r="J189" s="12"/>
      <c r="K189" s="13"/>
    </row>
    <row r="190" spans="3:11">
      <c r="C190" s="309" t="s">
        <v>857</v>
      </c>
      <c r="D190" s="301" t="s">
        <v>1287</v>
      </c>
      <c r="E190" s="170"/>
      <c r="F190" s="356" t="s">
        <v>1186</v>
      </c>
      <c r="G190" s="159" t="s">
        <v>1117</v>
      </c>
      <c r="H190" s="217" t="s">
        <v>320</v>
      </c>
      <c r="I190" s="309" t="s">
        <v>1137</v>
      </c>
      <c r="J190" s="170"/>
      <c r="K190" s="169"/>
    </row>
    <row r="191" spans="3:11">
      <c r="C191" s="309" t="s">
        <v>402</v>
      </c>
      <c r="D191" s="170"/>
      <c r="E191" s="170"/>
      <c r="F191" s="356" t="s">
        <v>1175</v>
      </c>
      <c r="G191" s="159" t="s">
        <v>1295</v>
      </c>
      <c r="H191" s="217" t="s">
        <v>850</v>
      </c>
      <c r="I191" s="309" t="s">
        <v>1254</v>
      </c>
      <c r="J191" s="12"/>
      <c r="K191" s="13"/>
    </row>
    <row r="192" spans="3:11">
      <c r="C192" s="13" t="s">
        <v>545</v>
      </c>
      <c r="D192" s="12"/>
      <c r="E192" s="12"/>
      <c r="F192" s="356" t="s">
        <v>1175</v>
      </c>
      <c r="G192" s="193" t="s">
        <v>1296</v>
      </c>
      <c r="H192" s="217" t="s">
        <v>850</v>
      </c>
      <c r="I192" s="309" t="s">
        <v>1256</v>
      </c>
      <c r="J192" s="12"/>
      <c r="K192" s="13"/>
    </row>
    <row r="193" spans="3:11">
      <c r="C193" s="169" t="s">
        <v>402</v>
      </c>
      <c r="D193" s="170" t="s">
        <v>1318</v>
      </c>
      <c r="E193" s="170"/>
      <c r="F193" s="356" t="s">
        <v>514</v>
      </c>
      <c r="G193" s="159" t="s">
        <v>1252</v>
      </c>
      <c r="H193" s="170" t="s">
        <v>334</v>
      </c>
      <c r="I193" s="309" t="s">
        <v>1158</v>
      </c>
      <c r="J193" s="170"/>
      <c r="K193" s="169" t="s">
        <v>1319</v>
      </c>
    </row>
    <row r="194" spans="3:11">
      <c r="C194" s="13" t="s">
        <v>59</v>
      </c>
      <c r="D194" s="12" t="s">
        <v>1187</v>
      </c>
      <c r="E194" s="12"/>
      <c r="F194" s="374" t="s">
        <v>1186</v>
      </c>
      <c r="G194" s="280" t="s">
        <v>1298</v>
      </c>
      <c r="H194" s="217" t="s">
        <v>1094</v>
      </c>
      <c r="I194" s="309" t="s">
        <v>1278</v>
      </c>
      <c r="J194" s="12"/>
      <c r="K194" s="13"/>
    </row>
    <row r="195" spans="3:11">
      <c r="C195" s="13" t="s">
        <v>59</v>
      </c>
      <c r="D195" s="12" t="s">
        <v>1307</v>
      </c>
      <c r="E195" s="12"/>
      <c r="F195" s="12" t="s">
        <v>1175</v>
      </c>
      <c r="G195" s="193" t="s">
        <v>1306</v>
      </c>
      <c r="H195" s="217" t="s">
        <v>1276</v>
      </c>
      <c r="I195" s="309" t="s">
        <v>1277</v>
      </c>
      <c r="J195" s="12"/>
      <c r="K195" s="13"/>
    </row>
    <row r="196" spans="3:11">
      <c r="C196" s="13" t="s">
        <v>59</v>
      </c>
      <c r="D196" s="12" t="s">
        <v>629</v>
      </c>
      <c r="E196" s="12"/>
      <c r="F196" s="12" t="s">
        <v>1175</v>
      </c>
      <c r="G196" s="159" t="s">
        <v>1289</v>
      </c>
      <c r="H196" s="217" t="s">
        <v>1290</v>
      </c>
      <c r="I196" s="309" t="s">
        <v>1291</v>
      </c>
      <c r="J196" s="12"/>
      <c r="K196" s="13" t="s">
        <v>1313</v>
      </c>
    </row>
    <row r="197" spans="3:11">
      <c r="C197" s="282" t="s">
        <v>1048</v>
      </c>
      <c r="D197" s="281" t="s">
        <v>1367</v>
      </c>
      <c r="E197" s="12"/>
      <c r="F197" s="356" t="s">
        <v>1186</v>
      </c>
      <c r="G197" s="159" t="s">
        <v>1036</v>
      </c>
      <c r="H197" s="217" t="s">
        <v>850</v>
      </c>
      <c r="I197" s="309" t="s">
        <v>1039</v>
      </c>
      <c r="J197" s="12"/>
      <c r="K197" s="13"/>
    </row>
    <row r="198" spans="3:11">
      <c r="C198" s="13" t="s">
        <v>59</v>
      </c>
      <c r="D198" s="281" t="s">
        <v>1366</v>
      </c>
      <c r="E198" s="12"/>
      <c r="F198" s="356" t="s">
        <v>1186</v>
      </c>
      <c r="G198" s="193" t="s">
        <v>1328</v>
      </c>
      <c r="H198" s="217" t="s">
        <v>850</v>
      </c>
      <c r="I198" s="309" t="s">
        <v>1247</v>
      </c>
      <c r="J198" s="12"/>
      <c r="K198" s="13"/>
    </row>
    <row r="199" spans="3:11">
      <c r="C199" s="282" t="s">
        <v>857</v>
      </c>
      <c r="D199" s="281" t="s">
        <v>1267</v>
      </c>
      <c r="E199" s="12"/>
      <c r="F199" s="356" t="s">
        <v>514</v>
      </c>
      <c r="G199" s="193" t="s">
        <v>1266</v>
      </c>
      <c r="H199" s="217" t="s">
        <v>1200</v>
      </c>
      <c r="I199" s="309" t="s">
        <v>1227</v>
      </c>
      <c r="J199" s="12"/>
      <c r="K199" s="13"/>
    </row>
    <row r="200" spans="3:11">
      <c r="C200" s="282" t="s">
        <v>911</v>
      </c>
      <c r="D200" s="12"/>
      <c r="E200" s="12"/>
      <c r="F200" s="281" t="s">
        <v>1329</v>
      </c>
      <c r="G200" s="159" t="s">
        <v>1310</v>
      </c>
      <c r="H200" s="217" t="s">
        <v>334</v>
      </c>
      <c r="I200" s="169" t="s">
        <v>1311</v>
      </c>
      <c r="J200" s="12"/>
      <c r="K200" s="13"/>
    </row>
    <row r="201" spans="3:11">
      <c r="C201" s="282" t="s">
        <v>1342</v>
      </c>
      <c r="D201" s="281" t="s">
        <v>1371</v>
      </c>
      <c r="E201" s="12"/>
      <c r="F201" s="12" t="s">
        <v>1175</v>
      </c>
      <c r="G201" s="159" t="s">
        <v>1308</v>
      </c>
      <c r="H201" s="217" t="s">
        <v>334</v>
      </c>
      <c r="I201" s="169" t="s">
        <v>1309</v>
      </c>
      <c r="J201" s="12"/>
      <c r="K201" s="13"/>
    </row>
    <row r="202" spans="3:11">
      <c r="C202" s="282" t="s">
        <v>857</v>
      </c>
      <c r="D202" s="281" t="s">
        <v>1345</v>
      </c>
      <c r="E202" s="12"/>
      <c r="F202" s="356" t="s">
        <v>639</v>
      </c>
      <c r="G202" s="159" t="s">
        <v>1341</v>
      </c>
      <c r="H202" s="217" t="s">
        <v>329</v>
      </c>
      <c r="I202" s="169" t="s">
        <v>1323</v>
      </c>
      <c r="J202" s="12"/>
      <c r="K202" s="13"/>
    </row>
    <row r="203" spans="3:11">
      <c r="C203" s="282" t="s">
        <v>911</v>
      </c>
      <c r="D203" s="12"/>
      <c r="E203" s="12"/>
      <c r="F203" s="12" t="s">
        <v>1175</v>
      </c>
      <c r="G203" s="193" t="s">
        <v>1321</v>
      </c>
      <c r="H203" s="217" t="s">
        <v>320</v>
      </c>
      <c r="I203" s="169" t="s">
        <v>1322</v>
      </c>
      <c r="J203" s="12"/>
      <c r="K203" s="13"/>
    </row>
    <row r="204" spans="3:11">
      <c r="C204" s="282" t="s">
        <v>828</v>
      </c>
      <c r="D204" s="281" t="s">
        <v>1419</v>
      </c>
      <c r="E204" s="12"/>
      <c r="F204" s="358" t="s">
        <v>1186</v>
      </c>
      <c r="G204" s="371" t="s">
        <v>1368</v>
      </c>
      <c r="H204" s="217" t="s">
        <v>850</v>
      </c>
      <c r="I204" s="309" t="s">
        <v>1346</v>
      </c>
      <c r="J204" s="12"/>
      <c r="K204" s="13" t="s">
        <v>1418</v>
      </c>
    </row>
    <row r="205" spans="3:11">
      <c r="C205" s="282" t="s">
        <v>828</v>
      </c>
      <c r="D205" s="12"/>
      <c r="E205" s="12"/>
      <c r="F205" s="281" t="s">
        <v>827</v>
      </c>
      <c r="G205" s="193" t="s">
        <v>1369</v>
      </c>
      <c r="H205" s="217" t="s">
        <v>1348</v>
      </c>
      <c r="I205" s="309" t="s">
        <v>1349</v>
      </c>
      <c r="J205" s="12"/>
      <c r="K205" s="13"/>
    </row>
    <row r="206" spans="3:11">
      <c r="C206" s="282" t="s">
        <v>1381</v>
      </c>
      <c r="D206" s="281" t="s">
        <v>1380</v>
      </c>
      <c r="E206" s="12"/>
      <c r="F206" s="356" t="s">
        <v>639</v>
      </c>
      <c r="G206" s="193" t="s">
        <v>1375</v>
      </c>
      <c r="H206" s="217" t="s">
        <v>1350</v>
      </c>
      <c r="I206" s="309" t="s">
        <v>1351</v>
      </c>
      <c r="J206" s="12"/>
      <c r="K206" s="13"/>
    </row>
    <row r="207" spans="3:11">
      <c r="C207" s="282" t="s">
        <v>1021</v>
      </c>
      <c r="D207" s="281" t="s">
        <v>1382</v>
      </c>
      <c r="E207" s="12"/>
      <c r="F207" s="356" t="s">
        <v>639</v>
      </c>
      <c r="G207" s="193" t="s">
        <v>1377</v>
      </c>
      <c r="H207" s="217" t="s">
        <v>830</v>
      </c>
      <c r="I207" s="309" t="s">
        <v>1352</v>
      </c>
      <c r="J207" s="12"/>
      <c r="K207" s="13"/>
    </row>
    <row r="208" spans="3:11">
      <c r="C208" s="282" t="s">
        <v>1021</v>
      </c>
      <c r="D208" s="12"/>
      <c r="E208" s="12"/>
      <c r="F208" s="281" t="s">
        <v>1383</v>
      </c>
      <c r="G208" s="193" t="s">
        <v>1378</v>
      </c>
      <c r="H208" s="217" t="s">
        <v>830</v>
      </c>
      <c r="I208" s="309" t="s">
        <v>1354</v>
      </c>
      <c r="J208" s="12"/>
      <c r="K208" s="13"/>
    </row>
    <row r="209" spans="3:11">
      <c r="C209" s="282" t="s">
        <v>1394</v>
      </c>
      <c r="D209" s="281" t="s">
        <v>1395</v>
      </c>
      <c r="E209" s="12"/>
      <c r="F209" s="247" t="s">
        <v>313</v>
      </c>
      <c r="G209" s="159" t="s">
        <v>1358</v>
      </c>
      <c r="H209" s="217" t="s">
        <v>830</v>
      </c>
      <c r="I209" s="309" t="s">
        <v>1360</v>
      </c>
      <c r="J209" s="12"/>
      <c r="K209" s="13"/>
    </row>
    <row r="210" spans="3:11">
      <c r="C210" s="282" t="s">
        <v>1413</v>
      </c>
      <c r="D210" s="281" t="s">
        <v>1412</v>
      </c>
      <c r="E210" s="12"/>
      <c r="F210" s="301" t="s">
        <v>1411</v>
      </c>
      <c r="G210" s="193" t="s">
        <v>1410</v>
      </c>
      <c r="H210" s="217" t="s">
        <v>830</v>
      </c>
      <c r="I210" s="309" t="s">
        <v>1365</v>
      </c>
      <c r="J210" s="12"/>
      <c r="K210" s="13"/>
    </row>
    <row r="211" spans="3:11">
      <c r="C211" s="282" t="s">
        <v>1424</v>
      </c>
      <c r="D211" s="301" t="s">
        <v>1422</v>
      </c>
      <c r="E211" s="12"/>
      <c r="F211" s="247" t="s">
        <v>313</v>
      </c>
      <c r="G211" s="193" t="s">
        <v>1423</v>
      </c>
      <c r="H211" s="217" t="s">
        <v>830</v>
      </c>
      <c r="I211" s="309" t="s">
        <v>1390</v>
      </c>
      <c r="J211" s="12"/>
      <c r="K211" s="13"/>
    </row>
    <row r="212" spans="3:11">
      <c r="C212" s="282" t="s">
        <v>911</v>
      </c>
      <c r="D212" s="12"/>
      <c r="E212" s="12"/>
      <c r="F212" s="281" t="s">
        <v>1426</v>
      </c>
      <c r="G212" s="193" t="s">
        <v>1425</v>
      </c>
      <c r="H212" s="217" t="s">
        <v>904</v>
      </c>
      <c r="I212" s="309" t="s">
        <v>1388</v>
      </c>
      <c r="J212" s="12"/>
      <c r="K212" s="13"/>
    </row>
    <row r="213" spans="3:11">
      <c r="C213" s="282" t="s">
        <v>1441</v>
      </c>
      <c r="D213" s="281" t="s">
        <v>1466</v>
      </c>
      <c r="E213" s="12"/>
      <c r="F213" s="388" t="s">
        <v>1467</v>
      </c>
      <c r="G213" s="371" t="s">
        <v>1440</v>
      </c>
      <c r="H213" s="187" t="s">
        <v>1442</v>
      </c>
      <c r="I213" s="282" t="s">
        <v>1443</v>
      </c>
      <c r="J213" s="12"/>
      <c r="K213" s="13"/>
    </row>
    <row r="214" spans="3:11">
      <c r="C214" s="218" t="s">
        <v>545</v>
      </c>
      <c r="D214" s="229" t="s">
        <v>825</v>
      </c>
      <c r="E214" s="12"/>
      <c r="F214" s="247" t="s">
        <v>313</v>
      </c>
      <c r="G214" s="159" t="s">
        <v>1222</v>
      </c>
      <c r="H214" s="187" t="s">
        <v>316</v>
      </c>
      <c r="I214" s="13" t="s">
        <v>722</v>
      </c>
      <c r="J214" s="12"/>
      <c r="K214" s="13"/>
    </row>
    <row r="215" spans="3:11">
      <c r="C215" s="282" t="s">
        <v>857</v>
      </c>
      <c r="D215" s="12"/>
      <c r="E215" s="12"/>
      <c r="F215" s="281" t="s">
        <v>1448</v>
      </c>
      <c r="G215" s="193" t="s">
        <v>1445</v>
      </c>
      <c r="H215" s="187" t="s">
        <v>1447</v>
      </c>
      <c r="I215" s="282" t="s">
        <v>1446</v>
      </c>
      <c r="J215" s="12"/>
      <c r="K215" s="13"/>
    </row>
    <row r="216" spans="3:11">
      <c r="C216" s="282" t="s">
        <v>828</v>
      </c>
      <c r="D216" s="12"/>
      <c r="E216" s="12"/>
      <c r="F216" s="12" t="s">
        <v>1175</v>
      </c>
      <c r="G216" s="371" t="s">
        <v>1449</v>
      </c>
      <c r="H216" s="187" t="s">
        <v>1447</v>
      </c>
      <c r="I216" s="282" t="s">
        <v>1450</v>
      </c>
      <c r="J216" s="12"/>
      <c r="K216" s="13"/>
    </row>
    <row r="217" spans="3:11">
      <c r="C217" s="13" t="s">
        <v>41</v>
      </c>
      <c r="D217" s="12" t="s">
        <v>633</v>
      </c>
      <c r="E217" s="12"/>
      <c r="F217" s="247" t="s">
        <v>514</v>
      </c>
      <c r="G217" s="159" t="s">
        <v>177</v>
      </c>
      <c r="H217" s="247" t="s">
        <v>334</v>
      </c>
      <c r="I217" s="169" t="s">
        <v>717</v>
      </c>
      <c r="J217" s="12"/>
      <c r="K217" s="13"/>
    </row>
    <row r="218" spans="3:11">
      <c r="C218" s="282" t="s">
        <v>857</v>
      </c>
      <c r="D218" s="12" t="s">
        <v>1481</v>
      </c>
      <c r="E218" s="12"/>
      <c r="F218" s="358" t="s">
        <v>1186</v>
      </c>
      <c r="G218" s="193" t="s">
        <v>1456</v>
      </c>
      <c r="H218" s="217" t="s">
        <v>850</v>
      </c>
      <c r="I218" s="309" t="s">
        <v>1428</v>
      </c>
      <c r="J218" s="12"/>
      <c r="K218" s="13"/>
    </row>
    <row r="219" spans="3:11">
      <c r="C219" s="282" t="s">
        <v>1458</v>
      </c>
      <c r="D219" s="281" t="s">
        <v>1457</v>
      </c>
      <c r="E219" s="12"/>
      <c r="F219" s="247" t="s">
        <v>514</v>
      </c>
      <c r="G219" s="159" t="s">
        <v>1429</v>
      </c>
      <c r="H219" s="217" t="s">
        <v>850</v>
      </c>
      <c r="I219" s="309" t="s">
        <v>1430</v>
      </c>
      <c r="J219" s="12"/>
      <c r="K219" s="13"/>
    </row>
    <row r="220" spans="3:11">
      <c r="C220" s="309" t="s">
        <v>857</v>
      </c>
      <c r="D220" s="170"/>
      <c r="E220" s="170"/>
      <c r="F220" s="301" t="s">
        <v>1460</v>
      </c>
      <c r="G220" s="159" t="s">
        <v>1438</v>
      </c>
      <c r="H220" s="217" t="s">
        <v>1435</v>
      </c>
      <c r="I220" s="309" t="s">
        <v>1434</v>
      </c>
      <c r="J220" s="12"/>
      <c r="K220" s="13"/>
    </row>
    <row r="221" spans="3:11">
      <c r="C221" s="309" t="s">
        <v>857</v>
      </c>
      <c r="D221" s="281" t="s">
        <v>1459</v>
      </c>
      <c r="E221" s="12"/>
      <c r="F221" s="247" t="s">
        <v>313</v>
      </c>
      <c r="G221" s="159" t="s">
        <v>1396</v>
      </c>
      <c r="H221" s="217" t="s">
        <v>830</v>
      </c>
      <c r="I221" s="309" t="s">
        <v>1397</v>
      </c>
      <c r="J221" s="12"/>
      <c r="K221" s="13"/>
    </row>
    <row r="222" spans="3:11">
      <c r="C222" s="282" t="s">
        <v>857</v>
      </c>
      <c r="D222" s="281" t="s">
        <v>1464</v>
      </c>
      <c r="E222" s="12"/>
      <c r="F222" s="247" t="s">
        <v>514</v>
      </c>
      <c r="G222" s="159" t="s">
        <v>1451</v>
      </c>
      <c r="H222" s="217" t="s">
        <v>830</v>
      </c>
      <c r="I222" s="309" t="s">
        <v>1452</v>
      </c>
      <c r="J222" s="12"/>
      <c r="K222" s="13"/>
    </row>
    <row r="223" spans="3:11">
      <c r="C223" s="169" t="s">
        <v>59</v>
      </c>
      <c r="D223" s="170"/>
      <c r="E223" s="170"/>
      <c r="F223" s="170" t="s">
        <v>338</v>
      </c>
      <c r="G223" s="159" t="s">
        <v>1468</v>
      </c>
      <c r="H223" s="217" t="s">
        <v>850</v>
      </c>
      <c r="I223" s="309" t="s">
        <v>1469</v>
      </c>
      <c r="J223" s="12"/>
      <c r="K223" s="13"/>
    </row>
    <row r="224" spans="3:11">
      <c r="C224" s="169" t="s">
        <v>545</v>
      </c>
      <c r="D224" s="170" t="s">
        <v>1482</v>
      </c>
      <c r="E224" s="170"/>
      <c r="F224" s="247" t="s">
        <v>514</v>
      </c>
      <c r="G224" s="159" t="s">
        <v>1478</v>
      </c>
      <c r="H224" s="217" t="s">
        <v>830</v>
      </c>
      <c r="I224" s="309" t="s">
        <v>1479</v>
      </c>
      <c r="J224" s="12"/>
      <c r="K224" s="13"/>
    </row>
    <row r="225" spans="3:11">
      <c r="C225" s="169" t="s">
        <v>59</v>
      </c>
      <c r="D225" s="170" t="s">
        <v>1483</v>
      </c>
      <c r="E225" s="170"/>
      <c r="F225" s="356" t="s">
        <v>639</v>
      </c>
      <c r="G225" s="159" t="s">
        <v>1473</v>
      </c>
      <c r="H225" s="217" t="s">
        <v>830</v>
      </c>
      <c r="I225" s="309" t="s">
        <v>1474</v>
      </c>
      <c r="J225" s="12"/>
      <c r="K225" s="13"/>
    </row>
    <row r="226" spans="3:11">
      <c r="C226" s="169" t="s">
        <v>545</v>
      </c>
      <c r="D226" s="170" t="s">
        <v>642</v>
      </c>
      <c r="E226" s="170"/>
      <c r="F226" s="356" t="s">
        <v>639</v>
      </c>
      <c r="G226" s="159" t="s">
        <v>1472</v>
      </c>
      <c r="H226" s="217" t="s">
        <v>830</v>
      </c>
      <c r="I226" s="309" t="s">
        <v>1476</v>
      </c>
      <c r="J226" s="12"/>
      <c r="K226" s="13"/>
    </row>
    <row r="227" spans="3:11">
      <c r="C227" s="309" t="s">
        <v>831</v>
      </c>
      <c r="D227" s="170"/>
      <c r="E227" s="170"/>
      <c r="F227" s="301" t="s">
        <v>1498</v>
      </c>
      <c r="G227" s="159" t="s">
        <v>1484</v>
      </c>
      <c r="H227" s="217" t="s">
        <v>830</v>
      </c>
      <c r="I227" s="309" t="s">
        <v>1486</v>
      </c>
      <c r="J227" s="12"/>
      <c r="K227" s="13"/>
    </row>
    <row r="228" spans="3:11">
      <c r="C228" s="13" t="s">
        <v>545</v>
      </c>
      <c r="D228" s="12"/>
      <c r="E228" s="12"/>
      <c r="F228" s="12" t="s">
        <v>338</v>
      </c>
      <c r="G228" s="159" t="s">
        <v>27</v>
      </c>
      <c r="H228" s="187" t="s">
        <v>334</v>
      </c>
      <c r="I228" s="218" t="s">
        <v>783</v>
      </c>
      <c r="J228" s="12"/>
      <c r="K228" s="13"/>
    </row>
    <row r="229" spans="3:11">
      <c r="C229" s="282" t="s">
        <v>828</v>
      </c>
      <c r="D229" s="12"/>
      <c r="E229" s="12"/>
      <c r="F229" s="281" t="s">
        <v>1503</v>
      </c>
      <c r="G229" s="344" t="s">
        <v>1491</v>
      </c>
      <c r="H229" s="217" t="s">
        <v>334</v>
      </c>
      <c r="I229" s="309" t="s">
        <v>1492</v>
      </c>
      <c r="J229" s="12"/>
      <c r="K229" s="13"/>
    </row>
    <row r="230" spans="3:11">
      <c r="C230" s="282" t="s">
        <v>1507</v>
      </c>
      <c r="D230" s="281" t="s">
        <v>1506</v>
      </c>
      <c r="E230" s="12"/>
      <c r="F230" s="247" t="s">
        <v>313</v>
      </c>
      <c r="G230" s="193" t="s">
        <v>1505</v>
      </c>
      <c r="H230" s="217" t="s">
        <v>830</v>
      </c>
      <c r="I230" s="309" t="s">
        <v>1495</v>
      </c>
      <c r="J230" s="12"/>
      <c r="K230" s="13"/>
    </row>
    <row r="231" spans="3:11">
      <c r="C231" s="309" t="s">
        <v>1535</v>
      </c>
      <c r="D231" s="301" t="s">
        <v>1534</v>
      </c>
      <c r="E231" s="170"/>
      <c r="F231" s="356" t="s">
        <v>1533</v>
      </c>
      <c r="G231" s="415" t="s">
        <v>1511</v>
      </c>
      <c r="H231" s="416" t="s">
        <v>850</v>
      </c>
      <c r="I231" s="413" t="s">
        <v>1512</v>
      </c>
      <c r="J231" s="12"/>
      <c r="K231" s="13"/>
    </row>
    <row r="232" spans="3:11">
      <c r="C232" s="413" t="s">
        <v>831</v>
      </c>
      <c r="D232" s="414" t="s">
        <v>1549</v>
      </c>
      <c r="E232" s="170"/>
      <c r="F232" s="356" t="s">
        <v>1533</v>
      </c>
      <c r="G232" s="415" t="s">
        <v>1518</v>
      </c>
      <c r="H232" s="416" t="s">
        <v>830</v>
      </c>
      <c r="I232" s="413" t="s">
        <v>1521</v>
      </c>
      <c r="J232" s="12"/>
      <c r="K232" s="13"/>
    </row>
    <row r="233" spans="3:11">
      <c r="C233" s="413" t="s">
        <v>831</v>
      </c>
      <c r="D233" s="414" t="s">
        <v>1551</v>
      </c>
      <c r="E233" s="170"/>
      <c r="F233" s="247" t="s">
        <v>313</v>
      </c>
      <c r="G233" s="415" t="s">
        <v>1517</v>
      </c>
      <c r="H233" s="416" t="s">
        <v>830</v>
      </c>
      <c r="I233" s="413" t="s">
        <v>1520</v>
      </c>
      <c r="J233" s="12"/>
      <c r="K233" s="13"/>
    </row>
    <row r="234" spans="3:11">
      <c r="C234" s="282" t="s">
        <v>1564</v>
      </c>
      <c r="D234" s="281" t="s">
        <v>1563</v>
      </c>
      <c r="E234" s="12"/>
      <c r="F234" s="358" t="s">
        <v>1186</v>
      </c>
      <c r="G234" s="371" t="s">
        <v>1544</v>
      </c>
      <c r="H234" s="377" t="s">
        <v>1200</v>
      </c>
      <c r="I234" s="309" t="s">
        <v>1545</v>
      </c>
      <c r="J234" s="12"/>
      <c r="K234" s="13"/>
    </row>
    <row r="235" spans="3:11">
      <c r="C235" s="282" t="s">
        <v>922</v>
      </c>
      <c r="D235" s="281" t="s">
        <v>1565</v>
      </c>
      <c r="E235" s="12"/>
      <c r="F235" s="247" t="s">
        <v>514</v>
      </c>
      <c r="G235" s="344" t="s">
        <v>1546</v>
      </c>
      <c r="H235" s="217" t="s">
        <v>1200</v>
      </c>
      <c r="I235" s="309" t="s">
        <v>1547</v>
      </c>
      <c r="J235" s="12"/>
      <c r="K235" s="13"/>
    </row>
    <row r="236" spans="3:11">
      <c r="C236" s="282" t="s">
        <v>1568</v>
      </c>
      <c r="D236" s="281" t="s">
        <v>1567</v>
      </c>
      <c r="E236" s="12"/>
      <c r="F236" s="247" t="s">
        <v>313</v>
      </c>
      <c r="G236" s="159" t="s">
        <v>1540</v>
      </c>
      <c r="H236" s="217" t="s">
        <v>1435</v>
      </c>
      <c r="I236" s="309" t="s">
        <v>1542</v>
      </c>
      <c r="J236" s="12"/>
      <c r="K236" s="13"/>
    </row>
    <row r="237" spans="3:11">
      <c r="C237" s="282" t="s">
        <v>1570</v>
      </c>
      <c r="D237" s="301" t="s">
        <v>1569</v>
      </c>
      <c r="E237" s="12"/>
      <c r="F237" s="247" t="s">
        <v>514</v>
      </c>
      <c r="G237" s="344" t="s">
        <v>1552</v>
      </c>
      <c r="H237" s="217" t="s">
        <v>320</v>
      </c>
      <c r="I237" s="309" t="s">
        <v>1553</v>
      </c>
      <c r="J237" s="12"/>
      <c r="K237" s="13"/>
    </row>
    <row r="238" spans="3:11">
      <c r="C238" s="13" t="s">
        <v>54</v>
      </c>
      <c r="D238" s="12" t="s">
        <v>525</v>
      </c>
      <c r="E238" s="12"/>
      <c r="F238" s="229" t="s">
        <v>313</v>
      </c>
      <c r="G238" s="193" t="s">
        <v>205</v>
      </c>
      <c r="H238" s="229" t="s">
        <v>320</v>
      </c>
      <c r="I238" s="13" t="s">
        <v>422</v>
      </c>
      <c r="J238" s="229"/>
      <c r="K238" s="13"/>
    </row>
    <row r="239" spans="3:11">
      <c r="C239" s="282" t="s">
        <v>857</v>
      </c>
      <c r="D239" s="281" t="s">
        <v>1606</v>
      </c>
      <c r="E239" s="12"/>
      <c r="F239" s="358" t="s">
        <v>1186</v>
      </c>
      <c r="G239" s="280" t="s">
        <v>1561</v>
      </c>
      <c r="H239" s="217" t="s">
        <v>850</v>
      </c>
      <c r="I239" s="309" t="s">
        <v>1562</v>
      </c>
      <c r="J239" s="12"/>
      <c r="K239" s="13"/>
    </row>
    <row r="240" spans="3:11">
      <c r="C240" s="282" t="s">
        <v>828</v>
      </c>
      <c r="D240" s="12"/>
      <c r="E240" s="12"/>
      <c r="F240" s="281" t="s">
        <v>1608</v>
      </c>
      <c r="G240" s="304" t="s">
        <v>1579</v>
      </c>
      <c r="H240" s="217" t="s">
        <v>850</v>
      </c>
      <c r="I240" s="309" t="s">
        <v>1588</v>
      </c>
      <c r="J240" s="12"/>
      <c r="K240" s="13"/>
    </row>
    <row r="241" spans="3:11">
      <c r="C241" s="282" t="s">
        <v>1620</v>
      </c>
      <c r="D241" s="12"/>
      <c r="E241" s="12"/>
      <c r="F241" s="281" t="s">
        <v>1621</v>
      </c>
      <c r="G241" s="280" t="s">
        <v>1594</v>
      </c>
      <c r="H241" s="217" t="s">
        <v>850</v>
      </c>
      <c r="I241" s="309" t="s">
        <v>1596</v>
      </c>
      <c r="J241" s="12"/>
      <c r="K241" s="13"/>
    </row>
    <row r="242" spans="3:11">
      <c r="C242" s="282" t="s">
        <v>828</v>
      </c>
      <c r="D242" s="12"/>
      <c r="E242" s="12"/>
      <c r="F242" s="388" t="s">
        <v>1623</v>
      </c>
      <c r="G242" s="159" t="s">
        <v>1622</v>
      </c>
      <c r="H242" s="217" t="s">
        <v>850</v>
      </c>
      <c r="I242" s="309" t="s">
        <v>851</v>
      </c>
      <c r="J242" s="12"/>
      <c r="K242" s="13"/>
    </row>
    <row r="243" spans="3:11">
      <c r="C243" s="309" t="s">
        <v>828</v>
      </c>
      <c r="D243" s="301" t="s">
        <v>1598</v>
      </c>
      <c r="E243" s="170"/>
      <c r="F243" s="358" t="s">
        <v>858</v>
      </c>
      <c r="G243" s="371" t="s">
        <v>961</v>
      </c>
      <c r="H243" s="377" t="s">
        <v>850</v>
      </c>
      <c r="I243" s="309" t="s">
        <v>963</v>
      </c>
      <c r="J243" s="170"/>
      <c r="K243" s="13"/>
    </row>
    <row r="244" spans="3:11">
      <c r="C244" s="282" t="s">
        <v>857</v>
      </c>
      <c r="D244" s="301" t="s">
        <v>829</v>
      </c>
      <c r="E244" s="12"/>
      <c r="F244" s="358" t="s">
        <v>1186</v>
      </c>
      <c r="G244" s="280" t="s">
        <v>1557</v>
      </c>
      <c r="H244" s="217" t="s">
        <v>1092</v>
      </c>
      <c r="I244" s="309" t="s">
        <v>1558</v>
      </c>
      <c r="J244" s="12"/>
      <c r="K244" s="13"/>
    </row>
    <row r="245" spans="3:11">
      <c r="C245" s="309" t="s">
        <v>831</v>
      </c>
      <c r="D245" s="301" t="s">
        <v>1631</v>
      </c>
      <c r="E245" s="170"/>
      <c r="F245" s="247" t="s">
        <v>514</v>
      </c>
      <c r="G245" s="159" t="s">
        <v>1632</v>
      </c>
      <c r="H245" s="217" t="s">
        <v>1092</v>
      </c>
      <c r="I245" s="309" t="s">
        <v>1611</v>
      </c>
      <c r="J245" s="12"/>
      <c r="K245" s="13"/>
    </row>
    <row r="246" spans="3:11">
      <c r="C246" s="309" t="s">
        <v>831</v>
      </c>
      <c r="D246" s="170"/>
      <c r="E246" s="170"/>
      <c r="F246" s="301" t="s">
        <v>1634</v>
      </c>
      <c r="G246" s="159" t="s">
        <v>1633</v>
      </c>
      <c r="H246" s="217" t="s">
        <v>830</v>
      </c>
      <c r="I246" s="309" t="s">
        <v>1617</v>
      </c>
      <c r="J246" s="12"/>
      <c r="K246" s="13"/>
    </row>
    <row r="247" spans="3:11">
      <c r="C247" s="309" t="s">
        <v>857</v>
      </c>
      <c r="D247" s="301" t="s">
        <v>1636</v>
      </c>
      <c r="E247" s="170"/>
      <c r="F247" s="170"/>
      <c r="G247" s="159" t="s">
        <v>1635</v>
      </c>
      <c r="H247" s="217" t="s">
        <v>830</v>
      </c>
      <c r="I247" s="309" t="s">
        <v>1619</v>
      </c>
      <c r="J247" s="12"/>
      <c r="K247" s="13"/>
    </row>
    <row r="248" spans="3:11">
      <c r="C248" s="309" t="s">
        <v>857</v>
      </c>
      <c r="D248" s="301" t="s">
        <v>1639</v>
      </c>
      <c r="E248" s="12"/>
      <c r="F248" s="358" t="s">
        <v>1186</v>
      </c>
      <c r="G248" s="304" t="s">
        <v>1599</v>
      </c>
      <c r="H248" s="217" t="s">
        <v>850</v>
      </c>
      <c r="I248" s="309" t="s">
        <v>1613</v>
      </c>
      <c r="J248" s="12"/>
      <c r="K248" s="13"/>
    </row>
    <row r="249" spans="3:11">
      <c r="C249" s="309" t="s">
        <v>831</v>
      </c>
      <c r="D249" s="301" t="s">
        <v>1642</v>
      </c>
      <c r="E249" s="12"/>
      <c r="F249" s="356" t="s">
        <v>1186</v>
      </c>
      <c r="G249" s="344" t="s">
        <v>1461</v>
      </c>
      <c r="H249" s="217" t="s">
        <v>830</v>
      </c>
      <c r="I249" s="309" t="s">
        <v>1462</v>
      </c>
      <c r="J249" s="12"/>
      <c r="K249" s="13"/>
    </row>
    <row r="250" spans="3:11">
      <c r="C250" s="282" t="s">
        <v>857</v>
      </c>
      <c r="D250" s="12"/>
      <c r="E250" s="12"/>
      <c r="F250" s="281" t="s">
        <v>1647</v>
      </c>
      <c r="G250" s="280" t="s">
        <v>1627</v>
      </c>
      <c r="H250" s="217" t="s">
        <v>830</v>
      </c>
      <c r="I250" s="309" t="s">
        <v>1628</v>
      </c>
      <c r="J250" s="12"/>
      <c r="K250" s="13"/>
    </row>
    <row r="251" spans="3:11">
      <c r="C251" s="309" t="s">
        <v>828</v>
      </c>
      <c r="D251" s="301" t="s">
        <v>1576</v>
      </c>
      <c r="E251" s="170"/>
      <c r="F251" s="358" t="s">
        <v>1186</v>
      </c>
      <c r="G251" s="371" t="s">
        <v>1152</v>
      </c>
      <c r="H251" s="217" t="s">
        <v>830</v>
      </c>
      <c r="I251" s="309" t="s">
        <v>1153</v>
      </c>
      <c r="J251" s="170"/>
      <c r="K251" s="169"/>
    </row>
    <row r="252" spans="3:11">
      <c r="C252" s="309" t="s">
        <v>828</v>
      </c>
      <c r="D252" s="170"/>
      <c r="E252" s="170"/>
      <c r="F252" s="356" t="s">
        <v>1174</v>
      </c>
      <c r="G252" s="280" t="s">
        <v>1154</v>
      </c>
      <c r="H252" s="217" t="s">
        <v>830</v>
      </c>
      <c r="I252" s="309" t="s">
        <v>1155</v>
      </c>
      <c r="J252" s="12"/>
      <c r="K252" s="13"/>
    </row>
    <row r="253" spans="3:11">
      <c r="C253" s="13"/>
      <c r="D253" s="12"/>
      <c r="E253" s="12"/>
      <c r="F253" s="12"/>
      <c r="G253" s="193"/>
      <c r="H253" s="187"/>
      <c r="I253" s="13"/>
      <c r="J253" s="12"/>
      <c r="K253" s="13"/>
    </row>
    <row r="254" spans="3:11">
      <c r="C254" s="13"/>
      <c r="D254" s="12"/>
      <c r="E254" s="12"/>
      <c r="F254" s="12"/>
      <c r="G254" s="193"/>
      <c r="H254" s="187"/>
      <c r="I254" s="13"/>
      <c r="J254" s="12"/>
      <c r="K254" s="13"/>
    </row>
    <row r="255" spans="3:11">
      <c r="C255" s="13"/>
      <c r="D255" s="12"/>
      <c r="E255" s="12"/>
      <c r="F255" s="12"/>
      <c r="G255" s="193"/>
      <c r="H255" s="187"/>
      <c r="I255" s="13"/>
      <c r="J255" s="12"/>
      <c r="K255" s="13"/>
    </row>
    <row r="256" spans="3:11">
      <c r="C256" s="13"/>
      <c r="D256" s="12"/>
      <c r="E256" s="12"/>
      <c r="F256" s="12"/>
      <c r="G256" s="193"/>
      <c r="H256" s="187"/>
      <c r="I256" s="13"/>
      <c r="J256" s="12"/>
      <c r="K256" s="13"/>
    </row>
    <row r="257" spans="3:11">
      <c r="C257" s="13"/>
      <c r="D257" s="12"/>
      <c r="E257" s="12"/>
      <c r="F257" s="12"/>
      <c r="G257" s="193"/>
      <c r="H257" s="187"/>
      <c r="I257" s="13"/>
      <c r="J257" s="12"/>
      <c r="K257" s="13"/>
    </row>
    <row r="258" spans="3:11">
      <c r="C258" s="13"/>
      <c r="D258" s="12"/>
      <c r="E258" s="12"/>
      <c r="F258" s="12"/>
      <c r="G258" s="193"/>
      <c r="H258" s="187"/>
      <c r="I258" s="13"/>
      <c r="J258" s="12"/>
      <c r="K258" s="13"/>
    </row>
    <row r="259" spans="3:11">
      <c r="C259" s="13"/>
      <c r="D259" s="12"/>
      <c r="E259" s="12"/>
      <c r="F259" s="12"/>
      <c r="G259" s="193"/>
      <c r="H259" s="187"/>
      <c r="I259" s="13"/>
      <c r="J259" s="12"/>
      <c r="K259" s="13"/>
    </row>
    <row r="260" spans="3:11">
      <c r="C260" s="13"/>
      <c r="D260" s="12"/>
      <c r="E260" s="12"/>
      <c r="F260" s="12"/>
      <c r="G260" s="193"/>
      <c r="H260" s="187"/>
      <c r="I260" s="13"/>
      <c r="J260" s="12"/>
      <c r="K260" s="13"/>
    </row>
    <row r="261" spans="3:11">
      <c r="C261" s="13"/>
      <c r="D261" s="12"/>
      <c r="E261" s="12"/>
      <c r="F261" s="12"/>
      <c r="G261" s="193"/>
      <c r="H261" s="187"/>
      <c r="I261" s="13"/>
      <c r="J261" s="12"/>
      <c r="K261" s="13"/>
    </row>
    <row r="262" spans="3:11">
      <c r="C262" s="13"/>
      <c r="D262" s="12"/>
      <c r="E262" s="12"/>
      <c r="F262" s="12"/>
      <c r="G262" s="193"/>
      <c r="H262" s="187"/>
      <c r="I262" s="13"/>
      <c r="J262" s="12"/>
      <c r="K262" s="13"/>
    </row>
    <row r="263" spans="3:11">
      <c r="C263" s="13"/>
      <c r="D263" s="12"/>
      <c r="E263" s="12"/>
      <c r="F263" s="12"/>
      <c r="G263" s="193"/>
      <c r="H263" s="187"/>
      <c r="I263" s="13"/>
      <c r="J263" s="12"/>
      <c r="K263" s="13"/>
    </row>
    <row r="264" spans="3:11">
      <c r="C264" s="13"/>
      <c r="D264" s="12"/>
      <c r="E264" s="12"/>
      <c r="F264" s="12"/>
      <c r="G264" s="193"/>
      <c r="H264" s="187"/>
      <c r="I264" s="13"/>
      <c r="J264" s="12"/>
      <c r="K264" s="13"/>
    </row>
    <row r="265" spans="3:11">
      <c r="C265" s="13"/>
      <c r="D265" s="12"/>
      <c r="E265" s="12"/>
      <c r="F265" s="12"/>
      <c r="G265" s="193"/>
      <c r="H265" s="187"/>
      <c r="I265" s="13"/>
      <c r="J265" s="12"/>
      <c r="K265" s="13"/>
    </row>
    <row r="266" spans="3:11">
      <c r="C266" s="13"/>
      <c r="D266" s="12"/>
      <c r="E266" s="12"/>
      <c r="F266" s="12"/>
      <c r="G266" s="193"/>
      <c r="H266" s="187"/>
      <c r="I266" s="13"/>
      <c r="J266" s="12"/>
      <c r="K266" s="13"/>
    </row>
    <row r="267" spans="3:11">
      <c r="C267" s="13"/>
      <c r="D267" s="12"/>
      <c r="E267" s="12"/>
      <c r="F267" s="12"/>
      <c r="G267" s="193"/>
      <c r="H267" s="187"/>
      <c r="I267" s="13"/>
      <c r="J267" s="12"/>
      <c r="K267" s="13"/>
    </row>
    <row r="268" spans="3:11">
      <c r="C268" s="13"/>
      <c r="D268" s="12"/>
      <c r="E268" s="12"/>
      <c r="F268" s="12"/>
      <c r="G268" s="193"/>
      <c r="H268" s="187"/>
      <c r="I268" s="13"/>
      <c r="J268" s="12"/>
      <c r="K268" s="13"/>
    </row>
    <row r="269" spans="3:11">
      <c r="C269" s="13"/>
      <c r="D269" s="12"/>
      <c r="E269" s="12"/>
      <c r="F269" s="12"/>
      <c r="G269" s="193"/>
      <c r="H269" s="187"/>
      <c r="I269" s="13"/>
      <c r="J269" s="12"/>
      <c r="K269" s="13"/>
    </row>
    <row r="270" spans="3:11">
      <c r="C270" s="13"/>
      <c r="D270" s="12"/>
      <c r="E270" s="12"/>
      <c r="F270" s="12"/>
      <c r="G270" s="193"/>
      <c r="H270" s="187"/>
      <c r="I270" s="13"/>
      <c r="J270" s="12"/>
      <c r="K270" s="13"/>
    </row>
    <row r="271" spans="3:11">
      <c r="C271" s="13"/>
      <c r="D271" s="12"/>
      <c r="E271" s="12"/>
      <c r="F271" s="12"/>
      <c r="G271" s="193"/>
      <c r="H271" s="187"/>
      <c r="I271" s="13"/>
      <c r="J271" s="12"/>
      <c r="K271" s="13"/>
    </row>
    <row r="272" spans="3:11">
      <c r="C272" s="13"/>
      <c r="D272" s="12"/>
      <c r="E272" s="12"/>
      <c r="F272" s="12"/>
      <c r="G272" s="193"/>
      <c r="H272" s="187"/>
      <c r="I272" s="13"/>
      <c r="J272" s="12"/>
      <c r="K272" s="13"/>
    </row>
    <row r="273" spans="3:11">
      <c r="C273" s="13"/>
      <c r="D273" s="12"/>
      <c r="E273" s="12"/>
      <c r="F273" s="12"/>
      <c r="G273" s="193"/>
      <c r="H273" s="187"/>
      <c r="I273" s="13"/>
      <c r="J273" s="12"/>
      <c r="K273" s="13"/>
    </row>
    <row r="274" spans="3:11">
      <c r="C274" s="13"/>
      <c r="D274" s="12"/>
      <c r="E274" s="12"/>
      <c r="F274" s="12"/>
      <c r="G274" s="193"/>
      <c r="H274" s="187"/>
      <c r="I274" s="13"/>
      <c r="J274" s="12"/>
      <c r="K274" s="13"/>
    </row>
    <row r="275" spans="3:11">
      <c r="C275" s="13"/>
      <c r="D275" s="12"/>
      <c r="E275" s="12"/>
      <c r="F275" s="12"/>
      <c r="G275" s="193"/>
      <c r="H275" s="187"/>
      <c r="I275" s="13"/>
      <c r="J275" s="12"/>
      <c r="K275" s="13"/>
    </row>
    <row r="276" spans="3:11">
      <c r="C276" s="13"/>
      <c r="D276" s="12"/>
      <c r="E276" s="12"/>
      <c r="F276" s="12"/>
      <c r="G276" s="193"/>
      <c r="H276" s="187"/>
      <c r="I276" s="13"/>
      <c r="J276" s="12"/>
      <c r="K276" s="13"/>
    </row>
    <row r="277" spans="3:11">
      <c r="C277" s="13"/>
      <c r="D277" s="12"/>
      <c r="E277" s="12"/>
      <c r="F277" s="12"/>
      <c r="G277" s="193"/>
      <c r="H277" s="187"/>
      <c r="I277" s="13"/>
      <c r="J277" s="12"/>
      <c r="K277" s="13"/>
    </row>
    <row r="278" spans="3:11">
      <c r="C278" s="13"/>
      <c r="D278" s="12"/>
      <c r="E278" s="12"/>
      <c r="F278" s="12"/>
      <c r="G278" s="193"/>
      <c r="H278" s="187"/>
      <c r="I278" s="13"/>
      <c r="J278" s="12"/>
      <c r="K278" s="13"/>
    </row>
    <row r="279" spans="3:11">
      <c r="C279" s="13"/>
      <c r="D279" s="12"/>
      <c r="E279" s="12"/>
      <c r="F279" s="12"/>
      <c r="G279" s="193"/>
      <c r="H279" s="187"/>
      <c r="I279" s="13"/>
      <c r="J279" s="12"/>
      <c r="K279" s="13"/>
    </row>
    <row r="280" spans="3:11">
      <c r="C280" s="13"/>
      <c r="D280" s="12"/>
      <c r="E280" s="12"/>
      <c r="F280" s="12"/>
      <c r="G280" s="193"/>
      <c r="H280" s="187"/>
      <c r="I280" s="13"/>
      <c r="J280" s="12"/>
      <c r="K280" s="13"/>
    </row>
    <row r="281" spans="3:11">
      <c r="C281" s="13"/>
      <c r="D281" s="12"/>
      <c r="E281" s="12"/>
      <c r="F281" s="12"/>
      <c r="G281" s="193"/>
      <c r="H281" s="187"/>
      <c r="I281" s="13"/>
      <c r="J281" s="12"/>
      <c r="K281" s="13"/>
    </row>
    <row r="282" spans="3:11">
      <c r="C282" s="13"/>
      <c r="D282" s="12"/>
      <c r="E282" s="12"/>
      <c r="F282" s="12"/>
      <c r="G282" s="193"/>
      <c r="H282" s="187"/>
      <c r="I282" s="13"/>
      <c r="J282" s="12"/>
      <c r="K282" s="13"/>
    </row>
    <row r="283" spans="3:11">
      <c r="C283" s="13"/>
      <c r="D283" s="12"/>
      <c r="E283" s="12"/>
      <c r="F283" s="12"/>
      <c r="G283" s="193"/>
      <c r="H283" s="187"/>
      <c r="I283" s="13"/>
      <c r="J283" s="12"/>
      <c r="K283" s="13"/>
    </row>
    <row r="284" spans="3:11">
      <c r="C284" s="13"/>
      <c r="D284" s="12"/>
      <c r="E284" s="12"/>
      <c r="F284" s="12"/>
      <c r="G284" s="193"/>
      <c r="H284" s="187"/>
      <c r="I284" s="13"/>
      <c r="J284" s="12"/>
      <c r="K284" s="13"/>
    </row>
    <row r="285" spans="3:11">
      <c r="C285" s="13"/>
      <c r="D285" s="12"/>
      <c r="E285" s="12"/>
      <c r="F285" s="12"/>
      <c r="G285" s="193"/>
      <c r="H285" s="187"/>
      <c r="I285" s="13"/>
      <c r="J285" s="12"/>
      <c r="K285" s="13"/>
    </row>
    <row r="286" spans="3:11">
      <c r="C286" s="13"/>
      <c r="D286" s="12"/>
      <c r="E286" s="12"/>
      <c r="F286" s="12"/>
      <c r="G286" s="193"/>
      <c r="H286" s="187"/>
      <c r="I286" s="13"/>
      <c r="J286" s="12"/>
      <c r="K286" s="13"/>
    </row>
    <row r="287" spans="3:11">
      <c r="C287" s="13"/>
      <c r="D287" s="12"/>
      <c r="E287" s="12"/>
      <c r="F287" s="12"/>
      <c r="G287" s="193"/>
      <c r="H287" s="187"/>
      <c r="I287" s="13"/>
      <c r="J287" s="12"/>
      <c r="K287" s="13"/>
    </row>
  </sheetData>
  <autoFilter ref="C2:K195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1" activePane="bottomLeft" state="frozen"/>
      <selection pane="bottomLeft" activeCell="D116" sqref="D116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529</v>
      </c>
      <c r="H2" s="9" t="s">
        <v>524</v>
      </c>
      <c r="I2" s="9" t="s">
        <v>526</v>
      </c>
      <c r="J2" s="167" t="s">
        <v>637</v>
      </c>
      <c r="K2" s="9" t="s">
        <v>314</v>
      </c>
    </row>
    <row r="3" spans="2:11">
      <c r="B3" s="239">
        <v>1</v>
      </c>
      <c r="C3" s="365" t="s">
        <v>515</v>
      </c>
      <c r="D3" s="366">
        <v>1</v>
      </c>
      <c r="E3" s="367" t="s">
        <v>514</v>
      </c>
      <c r="F3" s="368" t="s">
        <v>710</v>
      </c>
      <c r="G3" s="367">
        <v>2018</v>
      </c>
      <c r="H3" s="367" t="s">
        <v>320</v>
      </c>
      <c r="I3" s="368" t="s">
        <v>421</v>
      </c>
      <c r="J3" s="369">
        <v>43464</v>
      </c>
      <c r="K3" s="370"/>
    </row>
    <row r="4" spans="2:11">
      <c r="B4" s="242">
        <v>2</v>
      </c>
      <c r="C4" s="270" t="s">
        <v>41</v>
      </c>
      <c r="D4" s="271">
        <v>1</v>
      </c>
      <c r="E4" s="272" t="s">
        <v>336</v>
      </c>
      <c r="F4" s="273" t="s">
        <v>40</v>
      </c>
      <c r="G4" s="274">
        <v>2018</v>
      </c>
      <c r="H4" s="272" t="s">
        <v>320</v>
      </c>
      <c r="I4" s="273" t="s">
        <v>420</v>
      </c>
      <c r="J4" s="275">
        <v>43464</v>
      </c>
      <c r="K4" s="276"/>
    </row>
    <row r="5" spans="2:11">
      <c r="B5" s="239">
        <v>1</v>
      </c>
      <c r="C5" s="237" t="s">
        <v>515</v>
      </c>
      <c r="D5" s="16">
        <v>1</v>
      </c>
      <c r="E5" s="20" t="s">
        <v>514</v>
      </c>
      <c r="F5" s="257" t="s">
        <v>155</v>
      </c>
      <c r="G5" s="16">
        <v>2017</v>
      </c>
      <c r="H5" s="20" t="s">
        <v>320</v>
      </c>
      <c r="I5" s="19" t="s">
        <v>728</v>
      </c>
      <c r="J5" s="21">
        <v>43485</v>
      </c>
      <c r="K5" s="258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734</v>
      </c>
      <c r="J6" s="33">
        <v>43499</v>
      </c>
      <c r="K6" s="259"/>
    </row>
    <row r="7" spans="2:11">
      <c r="B7" s="242">
        <v>3</v>
      </c>
      <c r="C7" s="241" t="s">
        <v>515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731</v>
      </c>
      <c r="J7" s="33">
        <v>43506</v>
      </c>
      <c r="K7" s="259"/>
    </row>
    <row r="8" spans="2:11">
      <c r="B8" s="242">
        <v>4</v>
      </c>
      <c r="C8" s="238" t="s">
        <v>545</v>
      </c>
      <c r="D8" s="162">
        <v>1</v>
      </c>
      <c r="E8" s="180" t="s">
        <v>336</v>
      </c>
      <c r="F8" s="163" t="s">
        <v>552</v>
      </c>
      <c r="G8" s="162">
        <v>2018</v>
      </c>
      <c r="H8" s="180" t="s">
        <v>334</v>
      </c>
      <c r="I8" s="161" t="s">
        <v>434</v>
      </c>
      <c r="J8" s="165">
        <v>43513</v>
      </c>
      <c r="K8" s="260"/>
    </row>
    <row r="9" spans="2:11">
      <c r="B9" s="242">
        <v>5</v>
      </c>
      <c r="C9" s="241" t="s">
        <v>545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736</v>
      </c>
      <c r="J9" s="33">
        <v>43548</v>
      </c>
      <c r="K9" s="259"/>
    </row>
    <row r="10" spans="2:11">
      <c r="B10" s="242">
        <v>6</v>
      </c>
      <c r="C10" s="241" t="s">
        <v>515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784</v>
      </c>
      <c r="J10" s="33">
        <v>43555</v>
      </c>
      <c r="K10" s="259"/>
    </row>
    <row r="11" spans="2:11">
      <c r="B11" s="242">
        <v>7</v>
      </c>
      <c r="C11" s="241" t="s">
        <v>545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798</v>
      </c>
      <c r="J11" s="33">
        <v>43590</v>
      </c>
      <c r="K11" s="259"/>
    </row>
    <row r="12" spans="2:11">
      <c r="B12" s="242">
        <v>8</v>
      </c>
      <c r="C12" s="241" t="s">
        <v>534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797</v>
      </c>
      <c r="J12" s="33">
        <v>43590</v>
      </c>
      <c r="K12" s="259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799</v>
      </c>
      <c r="J13" s="165">
        <v>43590</v>
      </c>
      <c r="K13" s="260"/>
    </row>
    <row r="14" spans="2:11">
      <c r="B14" s="242">
        <v>10</v>
      </c>
      <c r="C14" s="241" t="s">
        <v>534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801</v>
      </c>
      <c r="J14" s="33">
        <v>43597</v>
      </c>
      <c r="K14" s="259"/>
    </row>
    <row r="15" spans="2:11">
      <c r="B15" s="242">
        <v>11</v>
      </c>
      <c r="C15" s="241" t="s">
        <v>545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670</v>
      </c>
      <c r="J15" s="33">
        <v>43646</v>
      </c>
      <c r="K15" s="259"/>
    </row>
    <row r="16" spans="2:11">
      <c r="B16" s="242">
        <v>12</v>
      </c>
      <c r="C16" s="238" t="s">
        <v>545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676</v>
      </c>
      <c r="J16" s="165">
        <v>43660</v>
      </c>
      <c r="K16" s="260"/>
    </row>
    <row r="17" spans="2:11">
      <c r="B17" s="242">
        <v>13</v>
      </c>
      <c r="C17" s="238" t="s">
        <v>545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678</v>
      </c>
      <c r="J17" s="165">
        <v>43695</v>
      </c>
      <c r="K17" s="260"/>
    </row>
    <row r="18" spans="2:11">
      <c r="B18" s="242">
        <v>14</v>
      </c>
      <c r="C18" s="241" t="s">
        <v>534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680</v>
      </c>
      <c r="J18" s="33">
        <v>43702</v>
      </c>
      <c r="K18" s="259"/>
    </row>
    <row r="19" spans="2:11">
      <c r="B19" s="242">
        <v>15</v>
      </c>
      <c r="C19" s="241" t="s">
        <v>545</v>
      </c>
      <c r="D19" s="30">
        <v>1</v>
      </c>
      <c r="E19" s="181" t="s">
        <v>514</v>
      </c>
      <c r="F19" s="31" t="s">
        <v>648</v>
      </c>
      <c r="G19" s="30">
        <v>2019</v>
      </c>
      <c r="H19" s="181" t="s">
        <v>334</v>
      </c>
      <c r="I19" s="29" t="s">
        <v>765</v>
      </c>
      <c r="J19" s="33">
        <v>43703</v>
      </c>
      <c r="K19" s="259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770</v>
      </c>
      <c r="J20" s="33">
        <v>43717</v>
      </c>
      <c r="K20" s="259" t="s">
        <v>43</v>
      </c>
    </row>
    <row r="21" spans="2:11">
      <c r="B21" s="242">
        <v>17</v>
      </c>
      <c r="C21" s="241" t="s">
        <v>515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769</v>
      </c>
      <c r="J21" s="33">
        <v>43722</v>
      </c>
      <c r="K21" s="259"/>
    </row>
    <row r="22" spans="2:11">
      <c r="B22" s="242">
        <v>18</v>
      </c>
      <c r="C22" s="241" t="s">
        <v>515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774</v>
      </c>
      <c r="J22" s="33">
        <v>43727</v>
      </c>
      <c r="K22" s="259"/>
    </row>
    <row r="23" spans="2:11">
      <c r="B23" s="242">
        <v>19</v>
      </c>
      <c r="C23" s="241" t="s">
        <v>646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764</v>
      </c>
      <c r="J23" s="33">
        <v>43733</v>
      </c>
      <c r="K23" s="259"/>
    </row>
    <row r="24" spans="2:11">
      <c r="B24" s="242">
        <v>20</v>
      </c>
      <c r="C24" s="241" t="s">
        <v>545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683</v>
      </c>
      <c r="J24" s="33">
        <v>43740</v>
      </c>
      <c r="K24" s="259"/>
    </row>
    <row r="25" spans="2:11">
      <c r="B25" s="242">
        <v>21</v>
      </c>
      <c r="C25" s="241" t="s">
        <v>534</v>
      </c>
      <c r="D25" s="30">
        <v>1</v>
      </c>
      <c r="E25" s="181" t="s">
        <v>325</v>
      </c>
      <c r="F25" s="261" t="s">
        <v>712</v>
      </c>
      <c r="G25" s="30">
        <v>2019</v>
      </c>
      <c r="H25" s="190" t="s">
        <v>334</v>
      </c>
      <c r="I25" s="191" t="s">
        <v>690</v>
      </c>
      <c r="J25" s="33">
        <v>43784</v>
      </c>
      <c r="K25" s="259"/>
    </row>
    <row r="26" spans="2:11">
      <c r="B26" s="242">
        <v>22</v>
      </c>
      <c r="C26" s="241" t="s">
        <v>515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713</v>
      </c>
      <c r="J26" s="33">
        <v>43788</v>
      </c>
      <c r="K26" s="259"/>
    </row>
    <row r="27" spans="2:11">
      <c r="B27" s="242">
        <v>23</v>
      </c>
      <c r="C27" s="241" t="s">
        <v>545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689</v>
      </c>
      <c r="J27" s="33">
        <v>43796</v>
      </c>
      <c r="K27" s="259"/>
    </row>
    <row r="28" spans="2:11" ht="15.75" thickBot="1">
      <c r="B28" s="240">
        <v>24</v>
      </c>
      <c r="C28" s="262" t="s">
        <v>41</v>
      </c>
      <c r="D28" s="263">
        <v>1</v>
      </c>
      <c r="E28" s="264" t="s">
        <v>514</v>
      </c>
      <c r="F28" s="265" t="s">
        <v>361</v>
      </c>
      <c r="G28" s="263">
        <v>2012</v>
      </c>
      <c r="H28" s="266" t="s">
        <v>316</v>
      </c>
      <c r="I28" s="267" t="s">
        <v>715</v>
      </c>
      <c r="J28" s="268">
        <v>43826</v>
      </c>
      <c r="K28" s="269"/>
    </row>
    <row r="29" spans="2:11">
      <c r="B29" s="239">
        <v>1</v>
      </c>
      <c r="C29" s="333" t="s">
        <v>515</v>
      </c>
      <c r="D29" s="334">
        <v>1</v>
      </c>
      <c r="E29" s="330" t="s">
        <v>313</v>
      </c>
      <c r="F29" s="325" t="s">
        <v>405</v>
      </c>
      <c r="G29" s="323">
        <v>2019</v>
      </c>
      <c r="H29" s="326" t="s">
        <v>334</v>
      </c>
      <c r="I29" s="335" t="s">
        <v>701</v>
      </c>
      <c r="J29" s="336">
        <v>43834</v>
      </c>
      <c r="K29" s="337"/>
    </row>
    <row r="30" spans="2:11">
      <c r="B30" s="242">
        <v>2</v>
      </c>
      <c r="C30" s="333" t="s">
        <v>59</v>
      </c>
      <c r="D30" s="334">
        <v>1</v>
      </c>
      <c r="E30" s="330" t="s">
        <v>313</v>
      </c>
      <c r="F30" s="325" t="s">
        <v>172</v>
      </c>
      <c r="G30" s="323">
        <v>2019</v>
      </c>
      <c r="H30" s="330" t="s">
        <v>334</v>
      </c>
      <c r="I30" s="328" t="s">
        <v>781</v>
      </c>
      <c r="J30" s="336">
        <v>43841</v>
      </c>
      <c r="K30" s="337"/>
    </row>
    <row r="31" spans="2:11">
      <c r="B31" s="242">
        <v>3</v>
      </c>
      <c r="C31" s="329" t="s">
        <v>924</v>
      </c>
      <c r="D31" s="323">
        <v>1</v>
      </c>
      <c r="E31" s="338" t="s">
        <v>923</v>
      </c>
      <c r="F31" s="325" t="s">
        <v>903</v>
      </c>
      <c r="G31" s="323">
        <v>2019</v>
      </c>
      <c r="H31" s="326" t="s">
        <v>850</v>
      </c>
      <c r="I31" s="322" t="s">
        <v>905</v>
      </c>
      <c r="J31" s="327">
        <v>43880</v>
      </c>
      <c r="K31" s="328"/>
    </row>
    <row r="32" spans="2:11">
      <c r="B32" s="242">
        <v>4</v>
      </c>
      <c r="C32" s="329" t="s">
        <v>942</v>
      </c>
      <c r="D32" s="323">
        <v>1</v>
      </c>
      <c r="E32" s="330" t="s">
        <v>313</v>
      </c>
      <c r="F32" s="325" t="s">
        <v>920</v>
      </c>
      <c r="G32" s="323">
        <v>2020</v>
      </c>
      <c r="H32" s="326" t="s">
        <v>908</v>
      </c>
      <c r="I32" s="322" t="s">
        <v>921</v>
      </c>
      <c r="J32" s="327">
        <v>43942</v>
      </c>
      <c r="K32" s="328"/>
    </row>
    <row r="33" spans="2:11">
      <c r="B33" s="242">
        <v>5</v>
      </c>
      <c r="C33" s="329" t="s">
        <v>976</v>
      </c>
      <c r="D33" s="323">
        <v>1</v>
      </c>
      <c r="E33" s="330" t="s">
        <v>325</v>
      </c>
      <c r="F33" s="325" t="s">
        <v>973</v>
      </c>
      <c r="G33" s="323">
        <v>2018</v>
      </c>
      <c r="H33" s="324" t="s">
        <v>974</v>
      </c>
      <c r="I33" s="322" t="s">
        <v>975</v>
      </c>
      <c r="J33" s="327">
        <v>44038</v>
      </c>
      <c r="K33" s="322" t="s">
        <v>977</v>
      </c>
    </row>
    <row r="34" spans="2:11">
      <c r="B34" s="242">
        <v>6</v>
      </c>
      <c r="C34" s="329" t="s">
        <v>976</v>
      </c>
      <c r="D34" s="323">
        <v>1</v>
      </c>
      <c r="E34" s="330" t="s">
        <v>325</v>
      </c>
      <c r="F34" s="325" t="s">
        <v>969</v>
      </c>
      <c r="G34" s="323">
        <v>2016</v>
      </c>
      <c r="H34" s="326" t="s">
        <v>830</v>
      </c>
      <c r="I34" s="322" t="s">
        <v>972</v>
      </c>
      <c r="J34" s="327">
        <v>44038</v>
      </c>
      <c r="K34" s="322" t="s">
        <v>977</v>
      </c>
    </row>
    <row r="35" spans="2:11">
      <c r="B35" s="242">
        <v>7</v>
      </c>
      <c r="C35" s="332" t="s">
        <v>402</v>
      </c>
      <c r="D35" s="323"/>
      <c r="E35" s="330" t="s">
        <v>325</v>
      </c>
      <c r="F35" s="325" t="s">
        <v>965</v>
      </c>
      <c r="G35" s="323">
        <v>2020</v>
      </c>
      <c r="H35" s="326" t="s">
        <v>962</v>
      </c>
      <c r="I35" s="322" t="s">
        <v>966</v>
      </c>
      <c r="J35" s="327">
        <v>44052</v>
      </c>
      <c r="K35" s="322" t="s">
        <v>977</v>
      </c>
    </row>
    <row r="36" spans="2:11">
      <c r="B36" s="242">
        <v>8</v>
      </c>
      <c r="C36" s="332" t="s">
        <v>402</v>
      </c>
      <c r="D36" s="323">
        <v>1</v>
      </c>
      <c r="E36" s="330" t="s">
        <v>325</v>
      </c>
      <c r="F36" s="325" t="s">
        <v>1084</v>
      </c>
      <c r="G36" s="323">
        <v>2018</v>
      </c>
      <c r="H36" s="326" t="s">
        <v>845</v>
      </c>
      <c r="I36" s="322" t="s">
        <v>1086</v>
      </c>
      <c r="J36" s="327">
        <v>44137</v>
      </c>
      <c r="K36" s="328" t="s">
        <v>1120</v>
      </c>
    </row>
    <row r="37" spans="2:11">
      <c r="B37" s="242">
        <v>9</v>
      </c>
      <c r="C37" s="332" t="s">
        <v>402</v>
      </c>
      <c r="D37" s="323">
        <v>1</v>
      </c>
      <c r="E37" s="330" t="s">
        <v>325</v>
      </c>
      <c r="F37" s="325" t="s">
        <v>1087</v>
      </c>
      <c r="G37" s="323">
        <v>2018</v>
      </c>
      <c r="H37" s="324" t="s">
        <v>974</v>
      </c>
      <c r="I37" s="322" t="s">
        <v>1088</v>
      </c>
      <c r="J37" s="327">
        <v>44140</v>
      </c>
      <c r="K37" s="328" t="s">
        <v>1120</v>
      </c>
    </row>
    <row r="38" spans="2:11">
      <c r="B38" s="242">
        <v>10</v>
      </c>
      <c r="C38" s="332" t="s">
        <v>402</v>
      </c>
      <c r="D38" s="323">
        <v>1</v>
      </c>
      <c r="E38" s="330" t="s">
        <v>325</v>
      </c>
      <c r="F38" s="325" t="s">
        <v>1090</v>
      </c>
      <c r="G38" s="323">
        <v>2017</v>
      </c>
      <c r="H38" s="326" t="s">
        <v>1092</v>
      </c>
      <c r="I38" s="322" t="s">
        <v>1091</v>
      </c>
      <c r="J38" s="327">
        <v>44139</v>
      </c>
      <c r="K38" s="328" t="s">
        <v>1120</v>
      </c>
    </row>
    <row r="39" spans="2:11">
      <c r="B39" s="242">
        <v>11</v>
      </c>
      <c r="C39" s="332" t="s">
        <v>545</v>
      </c>
      <c r="D39" s="323">
        <v>1</v>
      </c>
      <c r="E39" s="330" t="s">
        <v>313</v>
      </c>
      <c r="F39" s="325" t="s">
        <v>1122</v>
      </c>
      <c r="G39" s="323">
        <v>2020</v>
      </c>
      <c r="H39" s="326" t="s">
        <v>850</v>
      </c>
      <c r="I39" s="322" t="s">
        <v>1123</v>
      </c>
      <c r="J39" s="327">
        <v>44164</v>
      </c>
      <c r="K39" s="328"/>
    </row>
    <row r="40" spans="2:11" ht="15.75" thickBot="1">
      <c r="B40" s="240">
        <v>12</v>
      </c>
      <c r="C40" s="428" t="s">
        <v>1169</v>
      </c>
      <c r="D40" s="429">
        <v>1</v>
      </c>
      <c r="E40" s="430" t="s">
        <v>313</v>
      </c>
      <c r="F40" s="431" t="s">
        <v>1145</v>
      </c>
      <c r="G40" s="429">
        <v>2020</v>
      </c>
      <c r="H40" s="432" t="s">
        <v>839</v>
      </c>
      <c r="I40" s="433" t="s">
        <v>1146</v>
      </c>
      <c r="J40" s="434">
        <v>44171</v>
      </c>
      <c r="K40" s="435"/>
    </row>
    <row r="41" spans="2:11" ht="15.75" thickTop="1">
      <c r="B41" s="242">
        <v>1</v>
      </c>
      <c r="C41" s="436" t="s">
        <v>1216</v>
      </c>
      <c r="D41" s="437">
        <v>1</v>
      </c>
      <c r="E41" s="438" t="s">
        <v>1186</v>
      </c>
      <c r="F41" s="439" t="s">
        <v>1070</v>
      </c>
      <c r="G41" s="437">
        <v>2020</v>
      </c>
      <c r="H41" s="440" t="s">
        <v>334</v>
      </c>
      <c r="I41" s="441" t="s">
        <v>1176</v>
      </c>
      <c r="J41" s="442">
        <v>44199</v>
      </c>
      <c r="K41" s="441"/>
    </row>
    <row r="42" spans="2:11">
      <c r="B42" s="242">
        <v>2</v>
      </c>
      <c r="C42" s="341" t="s">
        <v>1218</v>
      </c>
      <c r="D42" s="342">
        <v>1</v>
      </c>
      <c r="E42" s="345" t="s">
        <v>336</v>
      </c>
      <c r="F42" s="344" t="s">
        <v>1171</v>
      </c>
      <c r="G42" s="342">
        <v>2020</v>
      </c>
      <c r="H42" s="360" t="s">
        <v>830</v>
      </c>
      <c r="I42" s="361" t="s">
        <v>1109</v>
      </c>
      <c r="J42" s="347">
        <v>44201</v>
      </c>
      <c r="K42" s="361" t="s">
        <v>1219</v>
      </c>
    </row>
    <row r="43" spans="2:11">
      <c r="B43" s="242">
        <v>3</v>
      </c>
      <c r="C43" s="362" t="s">
        <v>545</v>
      </c>
      <c r="D43" s="342">
        <v>1</v>
      </c>
      <c r="E43" s="343" t="s">
        <v>923</v>
      </c>
      <c r="F43" s="344" t="s">
        <v>1243</v>
      </c>
      <c r="G43" s="342">
        <v>2019</v>
      </c>
      <c r="H43" s="363" t="s">
        <v>929</v>
      </c>
      <c r="I43" s="361" t="s">
        <v>1245</v>
      </c>
      <c r="J43" s="347">
        <v>44241</v>
      </c>
      <c r="K43" s="346"/>
    </row>
    <row r="44" spans="2:11">
      <c r="B44" s="242">
        <v>4</v>
      </c>
      <c r="C44" s="362" t="s">
        <v>59</v>
      </c>
      <c r="D44" s="342">
        <v>1</v>
      </c>
      <c r="E44" s="343" t="s">
        <v>1186</v>
      </c>
      <c r="F44" s="344" t="s">
        <v>1076</v>
      </c>
      <c r="G44" s="342">
        <v>2020</v>
      </c>
      <c r="H44" s="360" t="s">
        <v>1200</v>
      </c>
      <c r="I44" s="361" t="s">
        <v>1207</v>
      </c>
      <c r="J44" s="347">
        <v>44243</v>
      </c>
      <c r="K44" s="346"/>
    </row>
    <row r="45" spans="2:11">
      <c r="B45" s="242">
        <v>5</v>
      </c>
      <c r="C45" s="362" t="s">
        <v>59</v>
      </c>
      <c r="D45" s="342">
        <v>1</v>
      </c>
      <c r="E45" s="343" t="s">
        <v>923</v>
      </c>
      <c r="F45" s="344" t="s">
        <v>1273</v>
      </c>
      <c r="G45" s="342">
        <v>2020</v>
      </c>
      <c r="H45" s="360" t="s">
        <v>850</v>
      </c>
      <c r="I45" s="361" t="s">
        <v>1275</v>
      </c>
      <c r="J45" s="347">
        <v>44245</v>
      </c>
      <c r="K45" s="346"/>
    </row>
    <row r="46" spans="2:11">
      <c r="B46" s="242">
        <v>6</v>
      </c>
      <c r="C46" s="362" t="s">
        <v>545</v>
      </c>
      <c r="D46" s="342">
        <v>1</v>
      </c>
      <c r="E46" s="345" t="s">
        <v>325</v>
      </c>
      <c r="F46" s="344" t="s">
        <v>1251</v>
      </c>
      <c r="G46" s="342">
        <v>2019</v>
      </c>
      <c r="H46" s="360" t="s">
        <v>830</v>
      </c>
      <c r="I46" s="361" t="s">
        <v>1214</v>
      </c>
      <c r="J46" s="347">
        <v>44253</v>
      </c>
      <c r="K46" s="346"/>
    </row>
    <row r="47" spans="2:11">
      <c r="B47" s="242">
        <v>7</v>
      </c>
      <c r="C47" s="362" t="s">
        <v>545</v>
      </c>
      <c r="D47" s="342">
        <v>1</v>
      </c>
      <c r="E47" s="343" t="s">
        <v>923</v>
      </c>
      <c r="F47" s="344" t="s">
        <v>1294</v>
      </c>
      <c r="G47" s="342">
        <v>2020</v>
      </c>
      <c r="H47" s="360" t="s">
        <v>850</v>
      </c>
      <c r="I47" s="361" t="s">
        <v>1258</v>
      </c>
      <c r="J47" s="347">
        <v>44273</v>
      </c>
      <c r="K47" s="346"/>
    </row>
    <row r="48" spans="2:11">
      <c r="B48" s="242">
        <v>8</v>
      </c>
      <c r="C48" s="362" t="s">
        <v>545</v>
      </c>
      <c r="D48" s="342">
        <v>1</v>
      </c>
      <c r="E48" s="345" t="s">
        <v>313</v>
      </c>
      <c r="F48" s="344" t="s">
        <v>1316</v>
      </c>
      <c r="G48" s="342">
        <v>2020</v>
      </c>
      <c r="H48" s="360" t="s">
        <v>326</v>
      </c>
      <c r="I48" s="346" t="s">
        <v>1317</v>
      </c>
      <c r="J48" s="347">
        <v>44280</v>
      </c>
      <c r="K48" s="346"/>
    </row>
    <row r="49" spans="2:11">
      <c r="B49" s="242">
        <v>9</v>
      </c>
      <c r="C49" s="375" t="s">
        <v>545</v>
      </c>
      <c r="D49" s="376">
        <v>1</v>
      </c>
      <c r="E49" s="358" t="s">
        <v>1186</v>
      </c>
      <c r="F49" s="371" t="s">
        <v>1356</v>
      </c>
      <c r="G49" s="376">
        <v>2019</v>
      </c>
      <c r="H49" s="377" t="s">
        <v>830</v>
      </c>
      <c r="I49" s="378" t="s">
        <v>1288</v>
      </c>
      <c r="J49" s="372">
        <v>44312</v>
      </c>
      <c r="K49" s="379" t="s">
        <v>1398</v>
      </c>
    </row>
    <row r="50" spans="2:11">
      <c r="B50" s="242">
        <v>10</v>
      </c>
      <c r="C50" s="381" t="s">
        <v>831</v>
      </c>
      <c r="D50" s="389"/>
      <c r="E50" s="389"/>
      <c r="F50" s="384" t="s">
        <v>1453</v>
      </c>
      <c r="G50" s="383">
        <v>2019</v>
      </c>
      <c r="H50" s="385" t="s">
        <v>830</v>
      </c>
      <c r="I50" s="381" t="s">
        <v>1454</v>
      </c>
      <c r="J50" s="390">
        <v>44349</v>
      </c>
      <c r="K50" s="391"/>
    </row>
    <row r="51" spans="2:11">
      <c r="B51" s="242">
        <v>11</v>
      </c>
      <c r="C51" s="375" t="s">
        <v>545</v>
      </c>
      <c r="D51" s="376">
        <v>1</v>
      </c>
      <c r="E51" s="358" t="s">
        <v>1186</v>
      </c>
      <c r="F51" s="371" t="s">
        <v>1487</v>
      </c>
      <c r="G51" s="376">
        <v>2019</v>
      </c>
      <c r="H51" s="377" t="s">
        <v>830</v>
      </c>
      <c r="I51" s="378" t="s">
        <v>1488</v>
      </c>
      <c r="J51" s="372">
        <v>44431</v>
      </c>
      <c r="K51" s="379" t="s">
        <v>1515</v>
      </c>
    </row>
    <row r="52" spans="2:11">
      <c r="B52" s="242">
        <v>12</v>
      </c>
      <c r="C52" s="341" t="s">
        <v>1519</v>
      </c>
      <c r="D52" s="342">
        <v>1</v>
      </c>
      <c r="E52" s="345" t="s">
        <v>313</v>
      </c>
      <c r="F52" s="344" t="s">
        <v>1161</v>
      </c>
      <c r="G52" s="342">
        <v>2020</v>
      </c>
      <c r="H52" s="360" t="s">
        <v>830</v>
      </c>
      <c r="I52" s="361" t="s">
        <v>1162</v>
      </c>
      <c r="J52" s="347">
        <v>44437</v>
      </c>
      <c r="K52" s="346"/>
    </row>
    <row r="53" spans="2:11">
      <c r="B53" s="242">
        <v>13</v>
      </c>
      <c r="C53" s="405" t="s">
        <v>831</v>
      </c>
      <c r="D53" s="401">
        <v>1</v>
      </c>
      <c r="E53" s="406" t="s">
        <v>923</v>
      </c>
      <c r="F53" s="402" t="s">
        <v>1333</v>
      </c>
      <c r="G53" s="400">
        <v>2021</v>
      </c>
      <c r="H53" s="403" t="s">
        <v>830</v>
      </c>
      <c r="I53" s="399" t="s">
        <v>1330</v>
      </c>
      <c r="J53" s="347">
        <v>44442</v>
      </c>
      <c r="K53" s="404"/>
    </row>
    <row r="54" spans="2:11">
      <c r="B54" s="242">
        <v>14</v>
      </c>
      <c r="C54" s="361" t="s">
        <v>1531</v>
      </c>
      <c r="D54" s="342">
        <v>1</v>
      </c>
      <c r="E54" s="345" t="s">
        <v>313</v>
      </c>
      <c r="F54" s="402" t="s">
        <v>1513</v>
      </c>
      <c r="G54" s="401">
        <v>2016</v>
      </c>
      <c r="H54" s="403" t="s">
        <v>850</v>
      </c>
      <c r="I54" s="399" t="s">
        <v>1514</v>
      </c>
      <c r="J54" s="347">
        <v>44449</v>
      </c>
      <c r="K54" s="346"/>
    </row>
    <row r="55" spans="2:11">
      <c r="B55" s="242">
        <v>15</v>
      </c>
      <c r="C55" s="381" t="s">
        <v>1575</v>
      </c>
      <c r="D55" s="383">
        <v>1</v>
      </c>
      <c r="E55" s="417" t="s">
        <v>336</v>
      </c>
      <c r="F55" s="384" t="s">
        <v>1559</v>
      </c>
      <c r="G55" s="383">
        <v>2019</v>
      </c>
      <c r="H55" s="385" t="s">
        <v>830</v>
      </c>
      <c r="I55" s="381" t="s">
        <v>1560</v>
      </c>
      <c r="J55" s="386">
        <v>44493</v>
      </c>
      <c r="K55" s="387"/>
    </row>
    <row r="56" spans="2:11">
      <c r="B56" s="242">
        <v>16</v>
      </c>
      <c r="C56" s="378" t="s">
        <v>1577</v>
      </c>
      <c r="D56" s="376">
        <v>1</v>
      </c>
      <c r="E56" s="358" t="s">
        <v>1186</v>
      </c>
      <c r="F56" s="371" t="s">
        <v>1571</v>
      </c>
      <c r="G56" s="376">
        <v>2020</v>
      </c>
      <c r="H56" s="377" t="s">
        <v>929</v>
      </c>
      <c r="I56" s="378" t="s">
        <v>1573</v>
      </c>
      <c r="J56" s="372">
        <v>44500</v>
      </c>
      <c r="K56" s="379"/>
    </row>
    <row r="57" spans="2:11">
      <c r="B57" s="242">
        <v>17</v>
      </c>
      <c r="C57" s="361" t="s">
        <v>1590</v>
      </c>
      <c r="D57" s="342">
        <v>1</v>
      </c>
      <c r="E57" s="345" t="s">
        <v>313</v>
      </c>
      <c r="F57" s="344" t="s">
        <v>1554</v>
      </c>
      <c r="G57" s="342">
        <v>2020</v>
      </c>
      <c r="H57" s="360" t="s">
        <v>320</v>
      </c>
      <c r="I57" s="361" t="s">
        <v>1585</v>
      </c>
      <c r="J57" s="347">
        <v>44501</v>
      </c>
      <c r="K57" s="346"/>
    </row>
    <row r="58" spans="2:11" ht="15.75" thickBot="1">
      <c r="B58" s="242">
        <v>18</v>
      </c>
      <c r="C58" s="420" t="s">
        <v>1648</v>
      </c>
      <c r="D58" s="421">
        <v>1</v>
      </c>
      <c r="E58" s="422" t="s">
        <v>923</v>
      </c>
      <c r="F58" s="423" t="s">
        <v>1591</v>
      </c>
      <c r="G58" s="421">
        <v>2019</v>
      </c>
      <c r="H58" s="424" t="s">
        <v>850</v>
      </c>
      <c r="I58" s="420" t="s">
        <v>1592</v>
      </c>
      <c r="J58" s="425">
        <v>44560</v>
      </c>
      <c r="K58" s="426"/>
    </row>
    <row r="59" spans="2:11" ht="15.75" thickTop="1">
      <c r="B59" s="427">
        <v>1</v>
      </c>
      <c r="C59" s="443"/>
      <c r="D59" s="444"/>
      <c r="E59" s="444"/>
      <c r="F59" s="445"/>
      <c r="G59" s="444"/>
      <c r="H59" s="446"/>
      <c r="I59" s="443"/>
      <c r="J59" s="447"/>
      <c r="K59" s="443"/>
    </row>
    <row r="60" spans="2:11">
      <c r="B60" s="242">
        <v>2</v>
      </c>
      <c r="C60" s="169"/>
      <c r="D60" s="170"/>
      <c r="E60" s="247"/>
      <c r="F60" s="159"/>
      <c r="G60" s="170"/>
      <c r="H60" s="247"/>
      <c r="I60" s="169"/>
      <c r="J60" s="172"/>
      <c r="K60" s="169"/>
    </row>
    <row r="61" spans="2:11">
      <c r="B61" s="242">
        <v>3</v>
      </c>
      <c r="C61" s="169"/>
      <c r="D61" s="170"/>
      <c r="E61" s="247"/>
      <c r="F61" s="159"/>
      <c r="G61" s="170"/>
      <c r="H61" s="247"/>
      <c r="I61" s="169"/>
      <c r="J61" s="172"/>
      <c r="K61" s="169"/>
    </row>
    <row r="62" spans="2:11">
      <c r="B62" s="242">
        <v>4</v>
      </c>
      <c r="C62" s="169"/>
      <c r="D62" s="170"/>
      <c r="E62" s="170"/>
      <c r="F62" s="159"/>
      <c r="G62" s="170"/>
      <c r="H62" s="247"/>
      <c r="I62" s="169"/>
      <c r="J62" s="172"/>
      <c r="K62" s="169"/>
    </row>
    <row r="63" spans="2:11">
      <c r="B63" s="242">
        <v>5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6</v>
      </c>
      <c r="C64" s="169"/>
      <c r="D64" s="170"/>
      <c r="E64" s="247"/>
      <c r="F64" s="159"/>
      <c r="G64" s="170"/>
      <c r="H64" s="247"/>
      <c r="I64" s="169"/>
      <c r="J64" s="172"/>
      <c r="K64" s="169"/>
    </row>
    <row r="65" spans="2:11">
      <c r="B65" s="242">
        <v>7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8</v>
      </c>
      <c r="C66" s="277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9</v>
      </c>
      <c r="C67" s="277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10</v>
      </c>
      <c r="C68" s="277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11</v>
      </c>
      <c r="C69" s="277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12</v>
      </c>
      <c r="C70" s="277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13</v>
      </c>
      <c r="C71" s="277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14</v>
      </c>
      <c r="C72" s="277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15</v>
      </c>
      <c r="C73" s="277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16</v>
      </c>
      <c r="C74" s="277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17</v>
      </c>
      <c r="C75" s="277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18</v>
      </c>
      <c r="C76" s="277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>
        <v>19</v>
      </c>
      <c r="C77" s="277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>
        <v>20</v>
      </c>
      <c r="C78" s="277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>
        <v>21</v>
      </c>
      <c r="C79" s="277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>
        <v>22</v>
      </c>
      <c r="C80" s="277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>
        <v>23</v>
      </c>
      <c r="C81" s="277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>
        <v>24</v>
      </c>
      <c r="C82" s="277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>
        <v>25</v>
      </c>
      <c r="C83" s="277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>
        <v>26</v>
      </c>
      <c r="C84" s="277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>
        <v>27</v>
      </c>
      <c r="C85" s="277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>
        <v>28</v>
      </c>
      <c r="C86" s="277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>
        <v>29</v>
      </c>
      <c r="C87" s="277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>
        <v>30</v>
      </c>
      <c r="C88" s="277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>
        <v>31</v>
      </c>
      <c r="C89" s="364"/>
      <c r="D89" s="12"/>
      <c r="E89" s="12"/>
      <c r="F89" s="26"/>
      <c r="G89" s="12"/>
      <c r="H89" s="12"/>
      <c r="I89" s="13"/>
      <c r="J89" s="15"/>
      <c r="K89" s="13"/>
    </row>
    <row r="90" spans="2:11">
      <c r="B90" s="242">
        <v>32</v>
      </c>
      <c r="C90" s="364"/>
      <c r="D90" s="12"/>
      <c r="E90" s="12"/>
      <c r="F90" s="26"/>
      <c r="G90" s="12"/>
      <c r="H90" s="12"/>
      <c r="I90" s="13"/>
      <c r="J90" s="15"/>
      <c r="K90" s="13"/>
    </row>
    <row r="91" spans="2:11">
      <c r="B91" s="242">
        <v>33</v>
      </c>
      <c r="C91" s="364"/>
      <c r="D91" s="12"/>
      <c r="E91" s="12"/>
      <c r="F91" s="26"/>
      <c r="G91" s="12"/>
      <c r="H91" s="12"/>
      <c r="I91" s="13"/>
      <c r="J91" s="15"/>
      <c r="K91" s="13"/>
    </row>
    <row r="92" spans="2:11">
      <c r="B92" s="242">
        <v>34</v>
      </c>
      <c r="C92" s="364"/>
      <c r="D92" s="12"/>
      <c r="E92" s="12"/>
      <c r="F92" s="26"/>
      <c r="G92" s="12"/>
      <c r="H92" s="12"/>
      <c r="I92" s="13"/>
      <c r="J92" s="15"/>
      <c r="K92" s="13"/>
    </row>
    <row r="93" spans="2:11">
      <c r="B93" s="242">
        <v>35</v>
      </c>
      <c r="C93" s="364"/>
      <c r="D93" s="12"/>
      <c r="E93" s="12"/>
      <c r="F93" s="26"/>
      <c r="G93" s="12"/>
      <c r="H93" s="12"/>
      <c r="I93" s="13"/>
      <c r="J93" s="15"/>
      <c r="K93" s="13"/>
    </row>
    <row r="94" spans="2:11">
      <c r="B94" s="242">
        <v>36</v>
      </c>
      <c r="C94" s="364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64"/>
      <c r="D95" s="12"/>
      <c r="E95" s="12"/>
      <c r="F95" s="26"/>
      <c r="G95" s="12"/>
      <c r="H95" s="12"/>
      <c r="I95" s="13"/>
      <c r="J95" s="15"/>
      <c r="K95" s="13"/>
    </row>
    <row r="96" spans="2:11">
      <c r="B96" s="242"/>
      <c r="C96" s="364"/>
      <c r="D96" s="12"/>
      <c r="E96" s="12"/>
      <c r="F96" s="26"/>
      <c r="G96" s="12"/>
      <c r="H96" s="12"/>
      <c r="I96" s="13"/>
      <c r="J96" s="15"/>
      <c r="K96" s="13"/>
    </row>
    <row r="97" spans="2:11">
      <c r="B97" s="242"/>
      <c r="C97" s="364"/>
      <c r="D97" s="12"/>
      <c r="E97" s="12"/>
      <c r="F97" s="26"/>
      <c r="G97" s="12"/>
      <c r="H97" s="12"/>
      <c r="I97" s="13"/>
      <c r="J97" s="15"/>
      <c r="K97" s="13"/>
    </row>
    <row r="98" spans="2:11">
      <c r="B98" s="242"/>
      <c r="C98" s="364"/>
      <c r="D98" s="12"/>
      <c r="E98" s="12"/>
      <c r="F98" s="26"/>
      <c r="G98" s="12"/>
      <c r="H98" s="12"/>
      <c r="I98" s="13"/>
      <c r="J98" s="15"/>
      <c r="K98" s="13"/>
    </row>
    <row r="99" spans="2:11">
      <c r="B99" s="242"/>
      <c r="C99" s="364"/>
      <c r="D99" s="12"/>
      <c r="E99" s="12"/>
      <c r="F99" s="26"/>
      <c r="G99" s="12"/>
      <c r="H99" s="12"/>
      <c r="I99" s="13"/>
      <c r="J99" s="15"/>
      <c r="K99" s="13"/>
    </row>
    <row r="100" spans="2:11">
      <c r="B100" s="242"/>
      <c r="C100" s="364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42"/>
      <c r="C101" s="364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42"/>
      <c r="C102" s="364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42"/>
      <c r="C103" s="364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42"/>
      <c r="C104" s="364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42"/>
      <c r="C105" s="364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42"/>
      <c r="C106" s="364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42"/>
      <c r="C107" s="364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42"/>
      <c r="C108" s="364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42"/>
      <c r="C109" s="364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42"/>
      <c r="C110" s="364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42"/>
      <c r="C111" s="364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42"/>
      <c r="C112" s="364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42"/>
      <c r="C113" s="364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42"/>
      <c r="C114" s="364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42"/>
      <c r="C115" s="364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42"/>
      <c r="C116" s="364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42"/>
      <c r="C117" s="364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42"/>
      <c r="C118" s="364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42"/>
      <c r="C119" s="364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42"/>
      <c r="C120" s="364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42"/>
      <c r="C121" s="364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861</v>
      </c>
    </row>
    <row r="49" spans="13:13">
      <c r="M49" t="s">
        <v>862</v>
      </c>
    </row>
    <row r="51" spans="13:13">
      <c r="M51" t="s">
        <v>863</v>
      </c>
    </row>
    <row r="52" spans="13:13">
      <c r="M52" t="s">
        <v>864</v>
      </c>
    </row>
    <row r="58" spans="13:13">
      <c r="M58" t="s">
        <v>865</v>
      </c>
    </row>
    <row r="59" spans="13:13">
      <c r="M59" t="s">
        <v>866</v>
      </c>
    </row>
    <row r="61" spans="13:13">
      <c r="M61" t="s">
        <v>867</v>
      </c>
    </row>
    <row r="62" spans="13:13">
      <c r="M62" t="s">
        <v>868</v>
      </c>
    </row>
    <row r="64" spans="13:13">
      <c r="M64" t="s">
        <v>869</v>
      </c>
    </row>
    <row r="65" spans="13:13">
      <c r="M65" t="s">
        <v>870</v>
      </c>
    </row>
    <row r="67" spans="13:13">
      <c r="M67" t="s">
        <v>871</v>
      </c>
    </row>
    <row r="68" spans="13:13">
      <c r="M68" t="s">
        <v>872</v>
      </c>
    </row>
    <row r="70" spans="13:13">
      <c r="M70" t="s">
        <v>873</v>
      </c>
    </row>
    <row r="71" spans="13:13">
      <c r="M71" t="s">
        <v>874</v>
      </c>
    </row>
    <row r="73" spans="13:13">
      <c r="M73" t="s">
        <v>875</v>
      </c>
    </row>
    <row r="74" spans="13:13">
      <c r="M74" t="s">
        <v>876</v>
      </c>
    </row>
    <row r="76" spans="13:13">
      <c r="M76" t="s">
        <v>877</v>
      </c>
    </row>
    <row r="77" spans="13:13">
      <c r="M77" t="s">
        <v>878</v>
      </c>
    </row>
    <row r="79" spans="13:13">
      <c r="M79" s="311" t="s">
        <v>879</v>
      </c>
    </row>
    <row r="80" spans="13:13">
      <c r="M80" s="311" t="s">
        <v>880</v>
      </c>
    </row>
    <row r="82" spans="13:13">
      <c r="M82" t="s">
        <v>881</v>
      </c>
    </row>
    <row r="83" spans="13:13">
      <c r="M83" t="s">
        <v>882</v>
      </c>
    </row>
    <row r="92" spans="13:13">
      <c r="M92" t="s">
        <v>883</v>
      </c>
    </row>
    <row r="93" spans="13:13">
      <c r="M93" t="s">
        <v>884</v>
      </c>
    </row>
    <row r="97" spans="13:13">
      <c r="M97" t="s">
        <v>885</v>
      </c>
    </row>
    <row r="98" spans="13:13">
      <c r="M98" t="s">
        <v>886</v>
      </c>
    </row>
    <row r="100" spans="13:13">
      <c r="M100" t="s">
        <v>887</v>
      </c>
    </row>
    <row r="101" spans="13:13">
      <c r="M101" t="s">
        <v>888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561</v>
      </c>
      <c r="J2" s="34" t="s">
        <v>531</v>
      </c>
      <c r="K2" s="34" t="s">
        <v>559</v>
      </c>
      <c r="L2" s="34" t="s">
        <v>559</v>
      </c>
      <c r="M2" s="34" t="s">
        <v>47</v>
      </c>
    </row>
    <row r="3" spans="2:13" ht="145.5" customHeight="1"/>
    <row r="4" spans="2:13" ht="15" customHeight="1">
      <c r="B4" s="34" t="s">
        <v>555</v>
      </c>
      <c r="C4" s="2"/>
      <c r="D4" s="34" t="s">
        <v>559</v>
      </c>
      <c r="E4" s="34" t="s">
        <v>559</v>
      </c>
      <c r="F4" s="34" t="s">
        <v>559</v>
      </c>
      <c r="G4" s="34" t="s">
        <v>536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530</v>
      </c>
      <c r="G6" s="34" t="s">
        <v>71</v>
      </c>
      <c r="H6" s="34" t="s">
        <v>71</v>
      </c>
      <c r="I6" s="34" t="s">
        <v>575</v>
      </c>
      <c r="J6" s="34" t="s">
        <v>615</v>
      </c>
      <c r="K6" s="34" t="s">
        <v>320</v>
      </c>
    </row>
    <row r="7" spans="2:13" ht="145.5" customHeight="1"/>
    <row r="8" spans="2:13">
      <c r="B8" s="5"/>
      <c r="H8" s="3" t="s">
        <v>546</v>
      </c>
      <c r="I8" s="4" t="s">
        <v>320</v>
      </c>
      <c r="J8" s="4" t="s">
        <v>546</v>
      </c>
      <c r="L8" s="1" t="s">
        <v>625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531</v>
      </c>
      <c r="B2" s="34" t="s">
        <v>531</v>
      </c>
      <c r="C2" s="34" t="s">
        <v>329</v>
      </c>
      <c r="E2" s="34" t="s">
        <v>381</v>
      </c>
      <c r="F2" s="34" t="s">
        <v>553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1192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550</v>
      </c>
      <c r="D6" s="34" t="s">
        <v>549</v>
      </c>
      <c r="E6" s="34" t="s">
        <v>560</v>
      </c>
      <c r="I6" s="48" t="s">
        <v>530</v>
      </c>
      <c r="K6" s="47" t="s">
        <v>329</v>
      </c>
      <c r="M6" s="4"/>
    </row>
    <row r="7" spans="1:13" ht="135" customHeight="1"/>
    <row r="8" spans="1:13">
      <c r="A8" s="34" t="s">
        <v>537</v>
      </c>
      <c r="B8" s="34" t="s">
        <v>328</v>
      </c>
      <c r="G8" s="1" t="s">
        <v>65</v>
      </c>
      <c r="H8" s="48" t="s">
        <v>55</v>
      </c>
      <c r="K8" s="34" t="s">
        <v>565</v>
      </c>
      <c r="L8" s="373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533</v>
      </c>
      <c r="I10" s="2" t="s">
        <v>329</v>
      </c>
      <c r="K10" s="51" t="s">
        <v>566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558</v>
      </c>
      <c r="D12" s="1" t="s">
        <v>533</v>
      </c>
      <c r="E12" s="2" t="s">
        <v>334</v>
      </c>
      <c r="F12" s="168"/>
      <c r="G12" s="1" t="s">
        <v>557</v>
      </c>
      <c r="H12" s="1" t="s">
        <v>542</v>
      </c>
      <c r="I12" s="51" t="s">
        <v>567</v>
      </c>
      <c r="J12" s="34" t="s">
        <v>557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624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508</v>
      </c>
      <c r="H16" s="1" t="s">
        <v>528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508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530</v>
      </c>
      <c r="B22" s="34" t="s">
        <v>316</v>
      </c>
      <c r="C22" s="1" t="s">
        <v>50</v>
      </c>
      <c r="D22" s="2" t="s">
        <v>320</v>
      </c>
      <c r="E22" s="2" t="s">
        <v>509</v>
      </c>
      <c r="H22" s="1" t="s">
        <v>320</v>
      </c>
      <c r="I22" s="1" t="s">
        <v>652</v>
      </c>
      <c r="J22" s="1" t="s">
        <v>652</v>
      </c>
      <c r="K22" s="1" t="s">
        <v>652</v>
      </c>
    </row>
    <row r="23" spans="1:13" ht="135" customHeight="1"/>
    <row r="24" spans="1:13">
      <c r="A24" s="2" t="s">
        <v>522</v>
      </c>
      <c r="C24" s="37" t="s">
        <v>638</v>
      </c>
      <c r="F24" s="166" t="s">
        <v>641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652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627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554</v>
      </c>
      <c r="D32" s="168"/>
      <c r="E32" s="34" t="s">
        <v>530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606</v>
      </c>
      <c r="M32" s="1" t="s">
        <v>634</v>
      </c>
    </row>
    <row r="33" spans="2:7" ht="135" customHeight="1"/>
    <row r="34" spans="2:7">
      <c r="B34" s="1" t="s">
        <v>649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535</v>
      </c>
      <c r="J2" s="34" t="s">
        <v>575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519</v>
      </c>
      <c r="K4" s="2" t="s">
        <v>564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644</v>
      </c>
    </row>
    <row r="7" spans="1:11" ht="135" customHeight="1"/>
    <row r="8" spans="1:11">
      <c r="C8" s="1" t="s">
        <v>604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52" t="s">
        <v>368</v>
      </c>
      <c r="B1" s="453"/>
      <c r="C1" s="453"/>
      <c r="D1" s="453"/>
      <c r="E1" s="45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563</v>
      </c>
      <c r="B2" s="58" t="s">
        <v>570</v>
      </c>
      <c r="C2" s="59" t="s">
        <v>384</v>
      </c>
      <c r="D2" s="455" t="s">
        <v>453</v>
      </c>
      <c r="E2" s="45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580</v>
      </c>
      <c r="D3" s="62" t="s">
        <v>332</v>
      </c>
      <c r="E3" s="63" t="s">
        <v>70</v>
      </c>
    </row>
    <row r="4" spans="1:20" ht="16.5" customHeight="1">
      <c r="A4" s="456" t="s">
        <v>573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5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5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5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57"/>
      <c r="B8" s="70">
        <v>21</v>
      </c>
      <c r="C8" s="74" t="s">
        <v>1327</v>
      </c>
      <c r="D8" s="75">
        <v>18000</v>
      </c>
      <c r="E8" s="76" t="s">
        <v>219</v>
      </c>
    </row>
    <row r="9" spans="1:20" ht="16.5" customHeight="1">
      <c r="A9" s="45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57"/>
      <c r="B10" s="70">
        <v>32</v>
      </c>
      <c r="C10" s="80" t="s">
        <v>569</v>
      </c>
      <c r="D10" s="81">
        <v>18000</v>
      </c>
      <c r="E10" s="82" t="s">
        <v>190</v>
      </c>
    </row>
    <row r="11" spans="1:20" ht="16.5" customHeight="1">
      <c r="A11" s="457"/>
      <c r="B11" s="70">
        <v>35</v>
      </c>
      <c r="C11" s="83" t="s">
        <v>1332</v>
      </c>
      <c r="D11" s="84">
        <v>18000</v>
      </c>
      <c r="E11" s="85" t="s">
        <v>222</v>
      </c>
    </row>
    <row r="12" spans="1:20" ht="16.5" customHeight="1">
      <c r="A12" s="45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5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5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57"/>
      <c r="B15" s="70">
        <v>53</v>
      </c>
      <c r="C15" s="89" t="s">
        <v>590</v>
      </c>
      <c r="D15" s="84">
        <v>18000</v>
      </c>
      <c r="E15" s="85" t="s">
        <v>192</v>
      </c>
    </row>
    <row r="16" spans="1:20" ht="16.5" customHeight="1">
      <c r="A16" s="45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5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5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5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5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5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5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57"/>
      <c r="B23" s="70">
        <v>98</v>
      </c>
      <c r="C23" s="83" t="s">
        <v>581</v>
      </c>
      <c r="D23" s="84">
        <v>18000</v>
      </c>
      <c r="E23" s="91" t="s">
        <v>200</v>
      </c>
    </row>
    <row r="24" spans="1:8" ht="16.5" customHeight="1">
      <c r="A24" s="45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5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57"/>
      <c r="B26" s="70">
        <v>17</v>
      </c>
      <c r="C26" s="83" t="s">
        <v>572</v>
      </c>
      <c r="D26" s="75">
        <v>18000</v>
      </c>
      <c r="E26" s="88" t="s">
        <v>239</v>
      </c>
    </row>
    <row r="27" spans="1:8" ht="16.5" customHeight="1">
      <c r="A27" s="45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5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56" t="s">
        <v>562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5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57"/>
      <c r="B31" s="70">
        <v>27</v>
      </c>
      <c r="C31" s="106" t="s">
        <v>587</v>
      </c>
      <c r="D31" s="75">
        <v>18000</v>
      </c>
      <c r="E31" s="76" t="s">
        <v>227</v>
      </c>
    </row>
    <row r="32" spans="1:8" ht="16.5" customHeight="1">
      <c r="A32" s="45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5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57"/>
      <c r="B34" s="70">
        <v>37</v>
      </c>
      <c r="C34" s="74" t="s">
        <v>571</v>
      </c>
      <c r="D34" s="75">
        <v>18000</v>
      </c>
      <c r="E34" s="76" t="s">
        <v>230</v>
      </c>
    </row>
    <row r="35" spans="1:9" ht="16.5" customHeight="1">
      <c r="A35" s="457"/>
      <c r="B35" s="70">
        <v>49</v>
      </c>
      <c r="C35" s="107" t="s">
        <v>577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57"/>
      <c r="B36" s="70">
        <v>52</v>
      </c>
      <c r="C36" s="107" t="s">
        <v>589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5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5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5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57"/>
      <c r="B40" s="70">
        <v>101</v>
      </c>
      <c r="C40" s="110" t="s">
        <v>576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5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5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56" t="s">
        <v>578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5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5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5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5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5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5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5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5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5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5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5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56" t="s">
        <v>579</v>
      </c>
      <c r="B55" s="102">
        <v>12</v>
      </c>
      <c r="C55" s="103" t="s">
        <v>600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57"/>
      <c r="B56" s="70">
        <v>16</v>
      </c>
      <c r="C56" s="74" t="s">
        <v>594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57"/>
      <c r="B57" s="70">
        <v>26</v>
      </c>
      <c r="C57" s="74" t="s">
        <v>596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57"/>
      <c r="B58" s="70">
        <v>30</v>
      </c>
      <c r="C58" s="80" t="s">
        <v>623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5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57"/>
      <c r="B60" s="70">
        <v>74</v>
      </c>
      <c r="C60" s="131" t="s">
        <v>614</v>
      </c>
      <c r="D60" s="75">
        <v>18000</v>
      </c>
      <c r="E60" s="76" t="s">
        <v>296</v>
      </c>
    </row>
    <row r="61" spans="1:20" ht="16.5" customHeight="1">
      <c r="A61" s="457"/>
      <c r="B61" s="70">
        <v>75</v>
      </c>
      <c r="C61" s="131" t="s">
        <v>612</v>
      </c>
      <c r="D61" s="75">
        <v>18000</v>
      </c>
      <c r="E61" s="76" t="s">
        <v>250</v>
      </c>
    </row>
    <row r="62" spans="1:20" ht="16.5" customHeight="1">
      <c r="A62" s="457"/>
      <c r="B62" s="70">
        <v>96</v>
      </c>
      <c r="C62" s="132" t="s">
        <v>599</v>
      </c>
      <c r="D62" s="75">
        <v>18000</v>
      </c>
      <c r="E62" s="76" t="s">
        <v>284</v>
      </c>
    </row>
    <row r="63" spans="1:20" ht="16.5" customHeight="1">
      <c r="A63" s="45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5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57" t="s">
        <v>582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5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5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5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57"/>
      <c r="B69" s="70">
        <v>19</v>
      </c>
      <c r="C69" s="106" t="s">
        <v>620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5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57"/>
      <c r="B71" s="70">
        <v>36</v>
      </c>
      <c r="C71" s="106" t="s">
        <v>597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5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57"/>
      <c r="B73" s="70">
        <v>64</v>
      </c>
      <c r="C73" s="83" t="s">
        <v>714</v>
      </c>
      <c r="D73" s="84">
        <v>18000</v>
      </c>
      <c r="E73" s="85" t="s">
        <v>292</v>
      </c>
    </row>
    <row r="74" spans="1:20" ht="16.5" customHeight="1">
      <c r="A74" s="457"/>
      <c r="B74" s="70">
        <v>65</v>
      </c>
      <c r="C74" s="141" t="s">
        <v>603</v>
      </c>
      <c r="D74" s="84">
        <v>18000</v>
      </c>
      <c r="E74" s="85" t="s">
        <v>271</v>
      </c>
    </row>
    <row r="75" spans="1:20" ht="16.5" customHeight="1">
      <c r="A75" s="457"/>
      <c r="B75" s="70">
        <v>68</v>
      </c>
      <c r="C75" s="141" t="s">
        <v>610</v>
      </c>
      <c r="D75" s="84">
        <v>18000</v>
      </c>
      <c r="E75" s="85" t="s">
        <v>291</v>
      </c>
    </row>
    <row r="76" spans="1:20" ht="16.5" customHeight="1">
      <c r="A76" s="45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5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5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5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57"/>
      <c r="B80" s="70">
        <v>94</v>
      </c>
      <c r="C80" s="142" t="s">
        <v>595</v>
      </c>
      <c r="D80" s="84">
        <v>18000</v>
      </c>
      <c r="E80" s="91" t="s">
        <v>268</v>
      </c>
    </row>
    <row r="81" spans="1:20" ht="16.5" customHeight="1">
      <c r="A81" s="458"/>
      <c r="B81" s="143">
        <v>108</v>
      </c>
      <c r="C81" s="144" t="s">
        <v>598</v>
      </c>
      <c r="D81" s="145">
        <v>20000</v>
      </c>
      <c r="E81" s="146" t="s">
        <v>277</v>
      </c>
    </row>
    <row r="82" spans="1:20" s="129" customFormat="1" ht="16.5" customHeight="1">
      <c r="A82" s="457" t="s">
        <v>607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5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57"/>
      <c r="B84" s="70">
        <v>34</v>
      </c>
      <c r="C84" s="131" t="s">
        <v>616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5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57"/>
      <c r="B86" s="70">
        <v>48</v>
      </c>
      <c r="C86" s="83" t="s">
        <v>613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5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57"/>
      <c r="B88" s="70">
        <v>57</v>
      </c>
      <c r="C88" s="132" t="s">
        <v>609</v>
      </c>
      <c r="D88" s="75">
        <v>18000</v>
      </c>
      <c r="E88" s="76" t="s">
        <v>287</v>
      </c>
    </row>
    <row r="89" spans="1:20" ht="16.5" customHeight="1">
      <c r="A89" s="45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5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5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5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5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5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59" t="s">
        <v>601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60"/>
      <c r="B96" s="70">
        <v>39</v>
      </c>
      <c r="C96" s="83" t="s">
        <v>608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6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6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6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6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6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6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6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60"/>
      <c r="B104" s="70">
        <v>95</v>
      </c>
      <c r="C104" s="142" t="s">
        <v>1331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61" t="s">
        <v>602</v>
      </c>
      <c r="B105" s="462"/>
      <c r="C105" s="463"/>
      <c r="D105" s="450">
        <f>SUM(D4:D104)</f>
        <v>1832000</v>
      </c>
      <c r="E105" s="45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520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16</vt:i4>
      </vt:variant>
    </vt:vector>
  </HeadingPairs>
  <TitlesOfParts>
    <vt:vector size="16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LIB_2022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2022-01-02T12:24:00Z</dcterms:modified>
  <cp:version>1000.0100.01</cp:version>
</cp:coreProperties>
</file>